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255" windowHeight="6015"/>
  </bookViews>
  <sheets>
    <sheet name="Sheet1" sheetId="1" r:id="rId1"/>
  </sheets>
  <externalReferences>
    <externalReference r:id="rId2"/>
    <externalReference r:id="rId3"/>
    <externalReference r:id="rId4"/>
    <externalReference r:id="rId5"/>
  </externalReferences>
  <calcPr calcId="125725"/>
</workbook>
</file>

<file path=xl/calcChain.xml><?xml version="1.0" encoding="utf-8"?>
<calcChain xmlns="http://schemas.openxmlformats.org/spreadsheetml/2006/main">
  <c r="D80" i="1"/>
  <c r="C80"/>
  <c r="D82"/>
  <c r="C82"/>
  <c r="D84"/>
  <c r="C84"/>
  <c r="D50"/>
  <c r="C50"/>
  <c r="D49"/>
  <c r="C49"/>
  <c r="D93"/>
  <c r="C93"/>
  <c r="D48"/>
  <c r="C48"/>
  <c r="D65"/>
  <c r="C65"/>
  <c r="D51"/>
  <c r="C51"/>
  <c r="D45"/>
  <c r="C45"/>
  <c r="D99"/>
  <c r="C99"/>
  <c r="D90"/>
  <c r="C90"/>
  <c r="D92"/>
  <c r="C92"/>
  <c r="D74"/>
  <c r="C74"/>
  <c r="D76"/>
  <c r="C76"/>
  <c r="D81"/>
  <c r="C81"/>
  <c r="D47"/>
  <c r="C47"/>
  <c r="D88"/>
  <c r="C88"/>
  <c r="D91"/>
  <c r="C91"/>
  <c r="D53"/>
  <c r="C53"/>
  <c r="D87"/>
  <c r="C87"/>
  <c r="D89"/>
  <c r="C89"/>
  <c r="D83"/>
  <c r="C83"/>
  <c r="D67"/>
  <c r="C67"/>
  <c r="D55"/>
  <c r="C55"/>
  <c r="D79"/>
  <c r="C79"/>
  <c r="D69"/>
  <c r="C69"/>
  <c r="D96"/>
  <c r="C96"/>
  <c r="D70"/>
  <c r="C70"/>
  <c r="D68"/>
  <c r="C68"/>
  <c r="C73"/>
  <c r="D66"/>
  <c r="C66"/>
  <c r="D56"/>
  <c r="C56"/>
  <c r="D98"/>
  <c r="C98"/>
  <c r="D97"/>
  <c r="C97"/>
  <c r="D94"/>
  <c r="C94"/>
  <c r="D86"/>
  <c r="C86"/>
  <c r="D54"/>
  <c r="C54"/>
  <c r="D77"/>
  <c r="C77"/>
  <c r="D44"/>
  <c r="C44"/>
  <c r="D38"/>
  <c r="C38"/>
  <c r="D85"/>
  <c r="C85"/>
  <c r="D75"/>
  <c r="C75"/>
  <c r="D52"/>
  <c r="C52"/>
  <c r="D42"/>
  <c r="C42"/>
  <c r="D21"/>
  <c r="E21" s="1"/>
  <c r="D60"/>
  <c r="C60"/>
  <c r="D71"/>
  <c r="C71"/>
  <c r="D34"/>
  <c r="C34"/>
  <c r="D78"/>
  <c r="C78"/>
  <c r="D100"/>
  <c r="C100"/>
  <c r="D59"/>
  <c r="C59"/>
  <c r="D58"/>
  <c r="C58"/>
  <c r="D43"/>
  <c r="C43"/>
  <c r="D72"/>
  <c r="C72"/>
  <c r="D35"/>
  <c r="C35"/>
  <c r="D40"/>
  <c r="C40"/>
  <c r="D64"/>
  <c r="C64"/>
  <c r="D39"/>
  <c r="C39"/>
  <c r="D36"/>
  <c r="C36"/>
  <c r="D37"/>
  <c r="C37"/>
  <c r="C31"/>
  <c r="E31" s="1"/>
  <c r="D63"/>
  <c r="C63"/>
  <c r="D46"/>
  <c r="C46"/>
  <c r="D62"/>
  <c r="C62"/>
  <c r="D57"/>
  <c r="C57"/>
  <c r="D61"/>
  <c r="C61"/>
  <c r="D12"/>
  <c r="E12" s="1"/>
  <c r="D41"/>
  <c r="C41"/>
  <c r="D95"/>
  <c r="C95"/>
  <c r="D33"/>
  <c r="C33"/>
  <c r="D26"/>
  <c r="C26"/>
  <c r="D24"/>
  <c r="C24"/>
  <c r="D32"/>
  <c r="C32"/>
  <c r="D17"/>
  <c r="C17"/>
  <c r="D10"/>
  <c r="C10"/>
  <c r="D22"/>
  <c r="C22"/>
  <c r="D18"/>
  <c r="C18"/>
  <c r="D14"/>
  <c r="C14"/>
  <c r="D28"/>
  <c r="C28"/>
  <c r="D20"/>
  <c r="C20"/>
  <c r="D15"/>
  <c r="C15"/>
  <c r="D30"/>
  <c r="C30"/>
  <c r="D25"/>
  <c r="C25"/>
  <c r="D27"/>
  <c r="C27"/>
  <c r="D23"/>
  <c r="C23"/>
  <c r="D11"/>
  <c r="C11"/>
  <c r="D16"/>
  <c r="C16"/>
  <c r="D19"/>
  <c r="C19"/>
  <c r="D29"/>
  <c r="C29"/>
  <c r="D8"/>
  <c r="C8"/>
  <c r="D13"/>
  <c r="C13"/>
  <c r="D9"/>
  <c r="C9"/>
  <c r="E30" l="1"/>
  <c r="E14"/>
  <c r="E13"/>
  <c r="E29"/>
  <c r="E16"/>
  <c r="E56"/>
  <c r="E47"/>
  <c r="E27"/>
  <c r="E22"/>
  <c r="E33"/>
  <c r="E20"/>
  <c r="E17"/>
  <c r="E34"/>
  <c r="E18"/>
  <c r="E92"/>
  <c r="E99"/>
  <c r="E51"/>
  <c r="E49"/>
  <c r="E11"/>
  <c r="E36"/>
  <c r="E59"/>
  <c r="E52"/>
  <c r="E94"/>
  <c r="E98"/>
  <c r="E96"/>
  <c r="E79"/>
  <c r="E53"/>
  <c r="E88"/>
  <c r="E90"/>
  <c r="E45"/>
  <c r="E95"/>
  <c r="E43"/>
  <c r="E54"/>
  <c r="E84"/>
  <c r="E8"/>
  <c r="E19"/>
  <c r="E10"/>
  <c r="E26"/>
  <c r="E70"/>
  <c r="E69"/>
  <c r="E55"/>
  <c r="E87"/>
  <c r="E91"/>
  <c r="E23"/>
  <c r="E25"/>
  <c r="E15"/>
  <c r="E28"/>
  <c r="E24"/>
  <c r="E41"/>
  <c r="E61"/>
  <c r="E62"/>
  <c r="E37"/>
  <c r="E39"/>
  <c r="E40"/>
  <c r="E58"/>
  <c r="E100"/>
  <c r="E42"/>
  <c r="E75"/>
  <c r="E38"/>
  <c r="E86"/>
  <c r="E97"/>
  <c r="E50"/>
  <c r="E63"/>
  <c r="E64"/>
  <c r="E35"/>
  <c r="E60"/>
  <c r="E85"/>
  <c r="E44"/>
  <c r="E73"/>
  <c r="E67"/>
  <c r="E89"/>
  <c r="E76"/>
  <c r="E65"/>
  <c r="E93"/>
  <c r="E80"/>
  <c r="E32"/>
  <c r="E57"/>
  <c r="E46"/>
  <c r="E72"/>
  <c r="E78"/>
  <c r="E71"/>
  <c r="E77"/>
  <c r="E66"/>
  <c r="E68"/>
  <c r="E83"/>
  <c r="E81"/>
  <c r="E74"/>
  <c r="E48"/>
  <c r="E9"/>
  <c r="E82"/>
</calcChain>
</file>

<file path=xl/sharedStrings.xml><?xml version="1.0" encoding="utf-8"?>
<sst xmlns="http://schemas.openxmlformats.org/spreadsheetml/2006/main" count="200" uniqueCount="112">
  <si>
    <t>土木建筑工程学院2015—2016学年德育分总汇（140911专业）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</si>
  <si>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</si>
  <si>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</si>
  <si>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</si>
  <si>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</si>
  <si>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</si>
  <si>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</si>
  <si>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</si>
  <si>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</si>
  <si>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</si>
  <si>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刘汉俊</t>
  </si>
  <si>
    <t>A</t>
  </si>
  <si>
    <t>杨永昌</t>
  </si>
  <si>
    <t>韦官正</t>
  </si>
  <si>
    <t>路一帆</t>
  </si>
  <si>
    <t>李铖</t>
  </si>
  <si>
    <t>沙炳楠</t>
  </si>
  <si>
    <t>谢聪聪</t>
  </si>
  <si>
    <t>刘逸凡</t>
  </si>
  <si>
    <t>胡晋峰</t>
  </si>
  <si>
    <t>程晓颖</t>
  </si>
  <si>
    <t>李梦幻</t>
  </si>
  <si>
    <t>李贤</t>
  </si>
  <si>
    <t>王  章</t>
  </si>
  <si>
    <t>樊梦培</t>
  </si>
  <si>
    <t>丁时璋</t>
  </si>
  <si>
    <t>张姗</t>
  </si>
  <si>
    <t>张淑琴</t>
  </si>
  <si>
    <t>郭乾坤</t>
  </si>
  <si>
    <t>赵冬梅</t>
  </si>
  <si>
    <t>肖润鹏</t>
  </si>
  <si>
    <t>范建超</t>
  </si>
  <si>
    <t>张荷凡</t>
  </si>
  <si>
    <t>张雪磊</t>
  </si>
  <si>
    <t>C</t>
  </si>
  <si>
    <t>赵培培</t>
  </si>
  <si>
    <t>陈冠君</t>
  </si>
  <si>
    <t>张国立</t>
  </si>
  <si>
    <t>齐九丽</t>
  </si>
  <si>
    <t>李嘉欣</t>
  </si>
  <si>
    <t>赵瑶瑶</t>
  </si>
  <si>
    <t>柴春辉</t>
  </si>
  <si>
    <t>张奕慧</t>
  </si>
  <si>
    <t>卢  璐</t>
  </si>
  <si>
    <t>戚  伟</t>
  </si>
  <si>
    <t>李  超</t>
  </si>
  <si>
    <t>韩宝宇</t>
  </si>
  <si>
    <t>孙亚琪</t>
  </si>
  <si>
    <t>韩宁</t>
  </si>
  <si>
    <t>张富涛</t>
  </si>
  <si>
    <t>陈中奇</t>
  </si>
  <si>
    <t>杨健</t>
  </si>
  <si>
    <t>李龙飞</t>
  </si>
  <si>
    <t>刘杰</t>
  </si>
  <si>
    <t>苏戈辉</t>
  </si>
  <si>
    <t>李敬畏</t>
  </si>
  <si>
    <t>张亚通</t>
  </si>
  <si>
    <t>申珂珂</t>
  </si>
  <si>
    <t>韩文祥</t>
  </si>
  <si>
    <t>张  恒</t>
  </si>
  <si>
    <t>魏琪</t>
  </si>
  <si>
    <t>赫朕恒</t>
  </si>
  <si>
    <t>刘  航</t>
  </si>
  <si>
    <t>张  辉</t>
  </si>
  <si>
    <t>刘诗拓</t>
  </si>
  <si>
    <t>陈威</t>
  </si>
  <si>
    <t>王中科</t>
  </si>
  <si>
    <t>王浩杰</t>
  </si>
  <si>
    <t>戚振坤</t>
  </si>
  <si>
    <t>樊  航</t>
  </si>
  <si>
    <t>林国炎</t>
  </si>
  <si>
    <t>王朋园</t>
  </si>
  <si>
    <t>陈浩天</t>
  </si>
  <si>
    <t>顾云飞</t>
  </si>
  <si>
    <t>罗超平</t>
  </si>
  <si>
    <t>徐天航</t>
  </si>
  <si>
    <t>陈冠桦</t>
  </si>
  <si>
    <t>杨金胜</t>
  </si>
  <si>
    <t>康志鹏</t>
  </si>
  <si>
    <t>豆少杰</t>
  </si>
  <si>
    <t>王翔宇</t>
  </si>
  <si>
    <t>李子贤</t>
  </si>
  <si>
    <t>崔武杰</t>
  </si>
  <si>
    <t>刘  帅</t>
  </si>
  <si>
    <t>韩长征</t>
  </si>
  <si>
    <t>杨亚辉</t>
  </si>
  <si>
    <t>连程程</t>
  </si>
  <si>
    <t>韩  星</t>
  </si>
  <si>
    <t>齐士博</t>
  </si>
  <si>
    <t>刘阿梦</t>
  </si>
  <si>
    <t>王艳磊</t>
  </si>
  <si>
    <t>王关耕</t>
  </si>
  <si>
    <t>黄世光</t>
  </si>
  <si>
    <t>耿方晨</t>
  </si>
  <si>
    <t>刘沛龙</t>
  </si>
  <si>
    <t>姜国安</t>
  </si>
  <si>
    <t>关向东</t>
  </si>
  <si>
    <t>王希</t>
  </si>
  <si>
    <t>孙君柯</t>
  </si>
  <si>
    <t>尚书聪</t>
  </si>
  <si>
    <t>杨帅</t>
  </si>
  <si>
    <t>杨雄风</t>
  </si>
  <si>
    <t>郭  翔</t>
  </si>
  <si>
    <t>田耀飞</t>
  </si>
  <si>
    <t>姜盛堂</t>
  </si>
  <si>
    <t>注：1.此表依据土木建筑工程学院德育分评分细则和各部活动原始记录制定，请各位同学认真核对。</t>
  </si>
  <si>
    <t>2.若有疑问，请联系办公室秦浩栋，电话15038155613。</t>
  </si>
  <si>
    <t>A</t>
    <phoneticPr fontId="78" type="noConversion"/>
  </si>
  <si>
    <t>A</t>
    <phoneticPr fontId="78" type="noConversion"/>
  </si>
  <si>
    <t>A</t>
    <phoneticPr fontId="78" type="noConversion"/>
  </si>
  <si>
    <t>3.请各班同学互相通知，及时查看公示，谢谢合作。</t>
  </si>
  <si>
    <t>此表为最终公示，将不再予以修改。</t>
  </si>
</sst>
</file>

<file path=xl/styles.xml><?xml version="1.0" encoding="utf-8"?>
<styleSheet xmlns="http://schemas.openxmlformats.org/spreadsheetml/2006/main">
  <fonts count="84">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rgb="FF000000"/>
      <name val="Tahoma"/>
      <family val="2"/>
    </font>
    <font>
      <sz val="11"/>
      <color rgb="FF000000"/>
      <name val="宋体"/>
      <charset val="134"/>
    </font>
    <font>
      <sz val="11"/>
      <color theme="1"/>
      <name val="Tahoma"/>
      <family val="2"/>
    </font>
    <font>
      <sz val="12"/>
      <name val="Times New Roman"/>
      <family val="1"/>
    </font>
    <font>
      <sz val="11"/>
      <color indexed="8"/>
      <name val="Tahoma"/>
      <family val="2"/>
    </font>
    <font>
      <sz val="11"/>
      <color theme="1"/>
      <name val="宋体"/>
      <charset val="134"/>
      <scheme val="minor"/>
    </font>
    <font>
      <b/>
      <sz val="12"/>
      <name val="宋体"/>
      <charset val="134"/>
    </font>
    <font>
      <sz val="11"/>
      <color theme="1"/>
      <name val="Tahoma"/>
      <family val="2"/>
      <charset val="134"/>
    </font>
    <font>
      <sz val="11"/>
      <color indexed="8"/>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9"/>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23">
    <xf numFmtId="0" fontId="0" fillId="0" borderId="0">
      <alignment vertical="center"/>
    </xf>
    <xf numFmtId="0" fontId="7" fillId="0" borderId="0">
      <alignment vertical="center"/>
    </xf>
    <xf numFmtId="0" fontId="13" fillId="0" borderId="0">
      <alignment vertical="center"/>
    </xf>
    <xf numFmtId="0" fontId="7" fillId="0" borderId="0">
      <protection locked="0"/>
    </xf>
    <xf numFmtId="0" fontId="15" fillId="0" borderId="0"/>
    <xf numFmtId="0" fontId="6" fillId="0" borderId="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7"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2" fillId="0" borderId="0"/>
    <xf numFmtId="0" fontId="16" fillId="0" borderId="0">
      <alignment vertical="center"/>
    </xf>
    <xf numFmtId="0" fontId="12" fillId="0" borderId="0"/>
    <xf numFmtId="0" fontId="12" fillId="0" borderId="0"/>
    <xf numFmtId="0" fontId="6" fillId="0" borderId="0">
      <alignment vertical="center"/>
    </xf>
    <xf numFmtId="0" fontId="9" fillId="0" borderId="0">
      <alignment vertical="center"/>
    </xf>
    <xf numFmtId="0" fontId="16" fillId="0" borderId="0">
      <alignment vertical="center"/>
    </xf>
    <xf numFmtId="0" fontId="6" fillId="0" borderId="0"/>
    <xf numFmtId="0" fontId="6" fillId="0" borderId="0"/>
    <xf numFmtId="0" fontId="9" fillId="0" borderId="0">
      <alignment vertical="center"/>
    </xf>
    <xf numFmtId="0" fontId="6" fillId="0" borderId="0">
      <alignment vertical="center"/>
    </xf>
    <xf numFmtId="0" fontId="9" fillId="0" borderId="0">
      <alignment vertical="center"/>
    </xf>
    <xf numFmtId="0" fontId="6" fillId="0" borderId="0" applyNumberFormat="0" applyFont="0" applyFill="0" applyBorder="0" applyAlignment="0" applyProtection="0"/>
    <xf numFmtId="0" fontId="6" fillId="0" borderId="0">
      <alignment vertical="center"/>
    </xf>
    <xf numFmtId="0" fontId="9" fillId="0" borderId="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40" fillId="6" borderId="6" applyNumberFormat="0" applyAlignment="0" applyProtection="0">
      <alignment vertical="center"/>
    </xf>
    <xf numFmtId="0" fontId="40" fillId="6" borderId="6" applyNumberFormat="0" applyAlignment="0" applyProtection="0">
      <alignment vertical="center"/>
    </xf>
    <xf numFmtId="0" fontId="40" fillId="6" borderId="6" applyNumberFormat="0" applyAlignment="0" applyProtection="0">
      <alignment vertical="center"/>
    </xf>
    <xf numFmtId="0" fontId="40" fillId="6" borderId="6" applyNumberFormat="0" applyAlignment="0" applyProtection="0">
      <alignment vertical="center"/>
    </xf>
    <xf numFmtId="0" fontId="26" fillId="25" borderId="15" applyNumberFormat="0" applyAlignment="0" applyProtection="0">
      <alignment vertical="center"/>
    </xf>
    <xf numFmtId="0" fontId="26" fillId="25" borderId="15" applyNumberFormat="0" applyAlignment="0" applyProtection="0">
      <alignment vertical="center"/>
    </xf>
    <xf numFmtId="0" fontId="28" fillId="7" borderId="9" applyNumberFormat="0" applyAlignment="0" applyProtection="0">
      <alignment vertical="center"/>
    </xf>
    <xf numFmtId="0" fontId="28" fillId="7" borderId="9" applyNumberFormat="0" applyAlignment="0" applyProtection="0">
      <alignment vertical="center"/>
    </xf>
    <xf numFmtId="0" fontId="28" fillId="7" borderId="9" applyNumberFormat="0" applyAlignment="0" applyProtection="0">
      <alignment vertical="center"/>
    </xf>
    <xf numFmtId="0" fontId="28" fillId="7" borderId="9" applyNumberFormat="0" applyAlignment="0" applyProtection="0">
      <alignment vertical="center"/>
    </xf>
    <xf numFmtId="0" fontId="28" fillId="26" borderId="16" applyNumberFormat="0" applyAlignment="0" applyProtection="0">
      <alignment vertical="center"/>
    </xf>
    <xf numFmtId="0" fontId="28" fillId="26"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43" fillId="6" borderId="7" applyNumberFormat="0" applyAlignment="0" applyProtection="0">
      <alignment vertical="center"/>
    </xf>
    <xf numFmtId="0" fontId="43" fillId="6" borderId="7" applyNumberFormat="0" applyAlignment="0" applyProtection="0">
      <alignment vertical="center"/>
    </xf>
    <xf numFmtId="0" fontId="43" fillId="6" borderId="7" applyNumberFormat="0" applyAlignment="0" applyProtection="0">
      <alignment vertical="center"/>
    </xf>
    <xf numFmtId="0" fontId="43" fillId="6" borderId="7" applyNumberFormat="0" applyAlignment="0" applyProtection="0">
      <alignment vertical="center"/>
    </xf>
    <xf numFmtId="0" fontId="25" fillId="25" borderId="18" applyNumberFormat="0" applyAlignment="0" applyProtection="0">
      <alignment vertical="center"/>
    </xf>
    <xf numFmtId="0" fontId="25" fillId="25" borderId="18" applyNumberFormat="0" applyAlignment="0" applyProtection="0">
      <alignment vertical="center"/>
    </xf>
    <xf numFmtId="0" fontId="44" fillId="5" borderId="6" applyNumberFormat="0" applyAlignment="0" applyProtection="0">
      <alignment vertical="center"/>
    </xf>
    <xf numFmtId="0" fontId="44" fillId="5" borderId="6" applyNumberFormat="0" applyAlignment="0" applyProtection="0">
      <alignment vertical="center"/>
    </xf>
    <xf numFmtId="0" fontId="44" fillId="5" borderId="6" applyNumberFormat="0" applyAlignment="0" applyProtection="0">
      <alignment vertical="center"/>
    </xf>
    <xf numFmtId="0" fontId="44" fillId="5" borderId="6" applyNumberFormat="0" applyAlignment="0" applyProtection="0">
      <alignment vertical="center"/>
    </xf>
    <xf numFmtId="0" fontId="24" fillId="16" borderId="15" applyNumberFormat="0" applyAlignment="0" applyProtection="0">
      <alignment vertical="center"/>
    </xf>
    <xf numFmtId="0" fontId="24" fillId="16" borderId="15" applyNumberFormat="0" applyAlignment="0" applyProtection="0">
      <alignment vertical="center"/>
    </xf>
    <xf numFmtId="0" fontId="16" fillId="8" borderId="8" applyNumberFormat="0" applyFont="0" applyAlignment="0" applyProtection="0">
      <alignment vertical="center"/>
    </xf>
    <xf numFmtId="0" fontId="16" fillId="8" borderId="8" applyNumberFormat="0" applyFont="0" applyAlignment="0" applyProtection="0">
      <alignment vertical="center"/>
    </xf>
    <xf numFmtId="0" fontId="16" fillId="8" borderId="8" applyNumberFormat="0" applyFont="0" applyAlignment="0" applyProtection="0">
      <alignment vertical="center"/>
    </xf>
    <xf numFmtId="0" fontId="16" fillId="8" borderId="8" applyNumberFormat="0" applyFont="0" applyAlignment="0" applyProtection="0">
      <alignment vertical="center"/>
    </xf>
    <xf numFmtId="0" fontId="6" fillId="32" borderId="19" applyNumberFormat="0" applyFont="0" applyAlignment="0" applyProtection="0">
      <alignment vertical="center"/>
    </xf>
    <xf numFmtId="0" fontId="6" fillId="32" borderId="19" applyNumberFormat="0" applyFont="0" applyAlignment="0" applyProtection="0">
      <alignment vertical="center"/>
    </xf>
    <xf numFmtId="0" fontId="45" fillId="0" borderId="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2" fillId="21" borderId="0" applyNumberFormat="0" applyBorder="0" applyAlignment="0" applyProtection="0">
      <alignment vertical="center"/>
    </xf>
    <xf numFmtId="0" fontId="62" fillId="21"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46" borderId="0" applyNumberFormat="0" applyBorder="0" applyAlignment="0" applyProtection="0">
      <alignment vertical="center"/>
    </xf>
    <xf numFmtId="0" fontId="62" fillId="46" borderId="0" applyNumberFormat="0" applyBorder="0" applyAlignment="0" applyProtection="0">
      <alignment vertical="center"/>
    </xf>
    <xf numFmtId="0" fontId="62" fillId="46" borderId="0" applyNumberFormat="0" applyBorder="0" applyAlignment="0" applyProtection="0">
      <alignment vertical="center"/>
    </xf>
    <xf numFmtId="0" fontId="62" fillId="46"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7" fillId="0" borderId="0" applyNumberFormat="0" applyFill="0" applyBorder="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6" fillId="0" borderId="0">
      <alignment vertical="center"/>
    </xf>
    <xf numFmtId="0" fontId="45" fillId="0" borderId="0">
      <alignment vertical="center"/>
    </xf>
    <xf numFmtId="0" fontId="65" fillId="0" borderId="0">
      <alignment vertical="center"/>
    </xf>
    <xf numFmtId="0" fontId="46" fillId="0" borderId="0">
      <alignment vertical="center"/>
    </xf>
    <xf numFmtId="0" fontId="45" fillId="0" borderId="0"/>
    <xf numFmtId="0" fontId="45" fillId="0" borderId="0"/>
    <xf numFmtId="0" fontId="65" fillId="0" borderId="0">
      <alignment vertical="center"/>
    </xf>
    <xf numFmtId="0" fontId="45" fillId="0" borderId="0">
      <alignment vertical="center"/>
    </xf>
    <xf numFmtId="0" fontId="65" fillId="0" borderId="0">
      <alignment vertical="center"/>
    </xf>
    <xf numFmtId="0" fontId="45" fillId="0" borderId="0" applyNumberFormat="0" applyFont="0" applyFill="0" applyBorder="0" applyAlignment="0" applyProtection="0"/>
    <xf numFmtId="0" fontId="45" fillId="0" borderId="0">
      <alignment vertical="center"/>
    </xf>
    <xf numFmtId="0" fontId="65" fillId="0" borderId="0">
      <alignment vertical="center"/>
    </xf>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73" fillId="6" borderId="6" applyNumberFormat="0" applyAlignment="0" applyProtection="0">
      <alignment vertical="center"/>
    </xf>
    <xf numFmtId="0" fontId="73" fillId="6" borderId="6" applyNumberFormat="0" applyAlignment="0" applyProtection="0">
      <alignment vertical="center"/>
    </xf>
    <xf numFmtId="0" fontId="73" fillId="6" borderId="6" applyNumberFormat="0" applyAlignment="0" applyProtection="0">
      <alignment vertical="center"/>
    </xf>
    <xf numFmtId="0" fontId="73" fillId="6" borderId="6"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8" fillId="7" borderId="9" applyNumberFormat="0" applyAlignment="0" applyProtection="0">
      <alignment vertical="center"/>
    </xf>
    <xf numFmtId="0" fontId="58" fillId="7" borderId="9" applyNumberFormat="0" applyAlignment="0" applyProtection="0">
      <alignment vertical="center"/>
    </xf>
    <xf numFmtId="0" fontId="58" fillId="7" borderId="9" applyNumberFormat="0" applyAlignment="0" applyProtection="0">
      <alignment vertical="center"/>
    </xf>
    <xf numFmtId="0" fontId="58" fillId="7" borderId="9" applyNumberFormat="0" applyAlignment="0" applyProtection="0">
      <alignment vertical="center"/>
    </xf>
    <xf numFmtId="0" fontId="58" fillId="26" borderId="16" applyNumberFormat="0" applyAlignment="0" applyProtection="0">
      <alignment vertical="center"/>
    </xf>
    <xf numFmtId="0" fontId="58" fillId="26" borderId="16"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30" borderId="0" applyNumberFormat="0" applyBorder="0" applyAlignment="0" applyProtection="0">
      <alignment vertical="center"/>
    </xf>
    <xf numFmtId="0" fontId="62" fillId="30"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76" fillId="6" borderId="7" applyNumberFormat="0" applyAlignment="0" applyProtection="0">
      <alignment vertical="center"/>
    </xf>
    <xf numFmtId="0" fontId="76" fillId="6" borderId="7" applyNumberFormat="0" applyAlignment="0" applyProtection="0">
      <alignment vertical="center"/>
    </xf>
    <xf numFmtId="0" fontId="76" fillId="6" borderId="7" applyNumberFormat="0" applyAlignment="0" applyProtection="0">
      <alignment vertical="center"/>
    </xf>
    <xf numFmtId="0" fontId="76" fillId="6" borderId="7" applyNumberFormat="0" applyAlignment="0" applyProtection="0">
      <alignment vertical="center"/>
    </xf>
    <xf numFmtId="0" fontId="55" fillId="25" borderId="18" applyNumberFormat="0" applyAlignment="0" applyProtection="0">
      <alignment vertical="center"/>
    </xf>
    <xf numFmtId="0" fontId="55" fillId="25" borderId="18"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54" fillId="16" borderId="15" applyNumberFormat="0" applyAlignment="0" applyProtection="0">
      <alignment vertical="center"/>
    </xf>
    <xf numFmtId="0" fontId="54" fillId="16" borderId="15" applyNumberFormat="0" applyAlignment="0" applyProtection="0">
      <alignment vertical="center"/>
    </xf>
    <xf numFmtId="0" fontId="46" fillId="8" borderId="8" applyNumberFormat="0" applyFont="0" applyAlignment="0" applyProtection="0">
      <alignment vertical="center"/>
    </xf>
    <xf numFmtId="0" fontId="46" fillId="8" borderId="8" applyNumberFormat="0" applyFont="0" applyAlignment="0" applyProtection="0">
      <alignment vertical="center"/>
    </xf>
    <xf numFmtId="0" fontId="46" fillId="8" borderId="8" applyNumberFormat="0" applyFont="0" applyAlignment="0" applyProtection="0">
      <alignment vertical="center"/>
    </xf>
    <xf numFmtId="0" fontId="46" fillId="8" borderId="8" applyNumberFormat="0" applyFont="0" applyAlignment="0" applyProtection="0">
      <alignment vertical="center"/>
    </xf>
    <xf numFmtId="0" fontId="45" fillId="32" borderId="19" applyNumberFormat="0" applyFont="0" applyAlignment="0" applyProtection="0">
      <alignment vertical="center"/>
    </xf>
    <xf numFmtId="0" fontId="45" fillId="32" borderId="19" applyNumberFormat="0" applyFont="0" applyAlignment="0" applyProtection="0">
      <alignment vertical="center"/>
    </xf>
    <xf numFmtId="0" fontId="10" fillId="0" borderId="0"/>
    <xf numFmtId="0" fontId="41" fillId="0" borderId="10" applyNumberFormat="0" applyFill="0" applyAlignment="0" applyProtection="0">
      <alignment vertical="center"/>
    </xf>
    <xf numFmtId="0" fontId="9" fillId="59" borderId="0" applyNumberFormat="0" applyBorder="0" applyAlignment="0" applyProtection="0">
      <alignment vertical="center"/>
    </xf>
    <xf numFmtId="0" fontId="32" fillId="58" borderId="0" applyNumberFormat="0" applyBorder="0" applyAlignment="0" applyProtection="0">
      <alignment vertical="center"/>
    </xf>
    <xf numFmtId="0" fontId="40" fillId="57" borderId="6" applyNumberFormat="0" applyAlignment="0" applyProtection="0">
      <alignment vertical="center"/>
    </xf>
    <xf numFmtId="0" fontId="32" fillId="16" borderId="0" applyNumberFormat="0" applyBorder="0" applyAlignment="0" applyProtection="0">
      <alignment vertical="center"/>
    </xf>
    <xf numFmtId="0" fontId="9" fillId="16" borderId="0" applyNumberFormat="0" applyBorder="0" applyAlignment="0" applyProtection="0">
      <alignment vertical="center"/>
    </xf>
    <xf numFmtId="0" fontId="32" fillId="67" borderId="0" applyNumberFormat="0" applyBorder="0" applyAlignment="0" applyProtection="0">
      <alignment vertical="center"/>
    </xf>
    <xf numFmtId="0" fontId="9" fillId="16" borderId="0" applyNumberFormat="0" applyBorder="0" applyAlignment="0" applyProtection="0">
      <alignment vertical="center"/>
    </xf>
    <xf numFmtId="0" fontId="9" fillId="68" borderId="0" applyNumberFormat="0" applyBorder="0" applyAlignment="0" applyProtection="0">
      <alignment vertical="center"/>
    </xf>
    <xf numFmtId="0" fontId="32" fillId="56" borderId="0" applyNumberFormat="0" applyBorder="0" applyAlignment="0" applyProtection="0">
      <alignment vertical="center"/>
    </xf>
    <xf numFmtId="0" fontId="9" fillId="69" borderId="0" applyNumberFormat="0" applyBorder="0" applyAlignment="0" applyProtection="0">
      <alignment vertical="center"/>
    </xf>
    <xf numFmtId="0" fontId="30" fillId="0" borderId="0" applyNumberFormat="0" applyFill="0" applyBorder="0" applyAlignment="0" applyProtection="0">
      <alignment vertical="center"/>
    </xf>
    <xf numFmtId="0" fontId="6" fillId="0" borderId="0">
      <alignment vertical="center"/>
    </xf>
    <xf numFmtId="0" fontId="32" fillId="56" borderId="0" applyNumberFormat="0" applyBorder="0" applyAlignment="0" applyProtection="0">
      <alignment vertical="center"/>
    </xf>
    <xf numFmtId="0" fontId="9" fillId="69" borderId="0" applyNumberFormat="0" applyBorder="0" applyAlignment="0" applyProtection="0">
      <alignment vertical="center"/>
    </xf>
    <xf numFmtId="0" fontId="33" fillId="0" borderId="20" applyNumberFormat="0" applyFill="0" applyAlignment="0" applyProtection="0">
      <alignment vertical="center"/>
    </xf>
    <xf numFmtId="0" fontId="16" fillId="20" borderId="0" applyNumberFormat="0" applyBorder="0" applyAlignment="0" applyProtection="0">
      <alignment vertical="center"/>
    </xf>
    <xf numFmtId="0" fontId="9" fillId="16" borderId="0" applyNumberFormat="0" applyBorder="0" applyAlignment="0" applyProtection="0">
      <alignment vertical="center"/>
    </xf>
    <xf numFmtId="0" fontId="40" fillId="57" borderId="6" applyNumberFormat="0" applyAlignment="0" applyProtection="0">
      <alignment vertical="center"/>
    </xf>
    <xf numFmtId="0" fontId="9" fillId="60" borderId="0" applyNumberFormat="0" applyBorder="0" applyAlignment="0" applyProtection="0">
      <alignment vertical="center"/>
    </xf>
    <xf numFmtId="0" fontId="32" fillId="21" borderId="0" applyNumberFormat="0" applyBorder="0" applyAlignment="0" applyProtection="0">
      <alignment vertical="center"/>
    </xf>
    <xf numFmtId="0" fontId="9" fillId="68" borderId="0" applyNumberFormat="0" applyBorder="0" applyAlignment="0" applyProtection="0">
      <alignment vertical="center"/>
    </xf>
    <xf numFmtId="0" fontId="9" fillId="13" borderId="0" applyNumberFormat="0" applyBorder="0" applyAlignment="0" applyProtection="0">
      <alignment vertical="center"/>
    </xf>
    <xf numFmtId="0" fontId="6" fillId="0" borderId="0">
      <alignment vertical="center"/>
    </xf>
    <xf numFmtId="0" fontId="32" fillId="56" borderId="0" applyNumberFormat="0" applyBorder="0" applyAlignment="0" applyProtection="0">
      <alignment vertical="center"/>
    </xf>
    <xf numFmtId="0" fontId="16" fillId="14" borderId="0" applyNumberFormat="0" applyBorder="0" applyAlignment="0" applyProtection="0">
      <alignment vertical="center"/>
    </xf>
    <xf numFmtId="0" fontId="28" fillId="55" borderId="9" applyNumberFormat="0" applyAlignment="0" applyProtection="0">
      <alignment vertical="center"/>
    </xf>
    <xf numFmtId="0" fontId="35" fillId="0" borderId="0" applyNumberFormat="0" applyFill="0" applyBorder="0" applyAlignment="0" applyProtection="0">
      <alignment vertical="center"/>
    </xf>
    <xf numFmtId="0" fontId="9" fillId="60" borderId="0" applyNumberFormat="0" applyBorder="0" applyAlignment="0" applyProtection="0">
      <alignment vertical="center"/>
    </xf>
    <xf numFmtId="0" fontId="32" fillId="61" borderId="0" applyNumberFormat="0" applyBorder="0" applyAlignment="0" applyProtection="0">
      <alignment vertical="center"/>
    </xf>
    <xf numFmtId="0" fontId="43" fillId="57" borderId="7" applyNumberFormat="0" applyAlignment="0" applyProtection="0">
      <alignment vertical="center"/>
    </xf>
    <xf numFmtId="0" fontId="32" fillId="65" borderId="0" applyNumberFormat="0" applyBorder="0" applyAlignment="0" applyProtection="0">
      <alignment vertical="center"/>
    </xf>
    <xf numFmtId="0" fontId="40" fillId="57" borderId="6" applyNumberFormat="0" applyAlignment="0" applyProtection="0">
      <alignment vertical="center"/>
    </xf>
    <xf numFmtId="0" fontId="32" fillId="16" borderId="0" applyNumberFormat="0" applyBorder="0" applyAlignment="0" applyProtection="0">
      <alignment vertical="center"/>
    </xf>
    <xf numFmtId="0" fontId="40" fillId="57" borderId="6" applyNumberFormat="0" applyAlignment="0" applyProtection="0">
      <alignment vertical="center"/>
    </xf>
    <xf numFmtId="0" fontId="33" fillId="0" borderId="20" applyNumberFormat="0" applyFill="0" applyAlignment="0" applyProtection="0">
      <alignment vertical="center"/>
    </xf>
    <xf numFmtId="0" fontId="40" fillId="57" borderId="6" applyNumberFormat="0" applyAlignment="0" applyProtection="0">
      <alignment vertical="center"/>
    </xf>
    <xf numFmtId="0" fontId="9" fillId="13" borderId="0" applyNumberFormat="0" applyBorder="0" applyAlignment="0" applyProtection="0">
      <alignment vertical="center"/>
    </xf>
    <xf numFmtId="0" fontId="38" fillId="64" borderId="0" applyNumberFormat="0" applyBorder="0" applyAlignment="0" applyProtection="0">
      <alignment vertical="center"/>
    </xf>
    <xf numFmtId="0" fontId="16" fillId="9" borderId="0" applyNumberFormat="0" applyBorder="0" applyAlignment="0" applyProtection="0">
      <alignment vertical="center"/>
    </xf>
    <xf numFmtId="0" fontId="38" fillId="64" borderId="0" applyNumberFormat="0" applyBorder="0" applyAlignment="0" applyProtection="0">
      <alignment vertical="center"/>
    </xf>
    <xf numFmtId="0" fontId="9" fillId="59" borderId="0" applyNumberFormat="0" applyBorder="0" applyAlignment="0" applyProtection="0">
      <alignment vertical="center"/>
    </xf>
    <xf numFmtId="0" fontId="9" fillId="16" borderId="0" applyNumberFormat="0" applyBorder="0" applyAlignment="0" applyProtection="0">
      <alignment vertical="center"/>
    </xf>
    <xf numFmtId="0" fontId="16" fillId="19" borderId="0" applyNumberFormat="0" applyBorder="0" applyAlignment="0" applyProtection="0">
      <alignment vertical="center"/>
    </xf>
    <xf numFmtId="0" fontId="9" fillId="59"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9" fillId="59" borderId="0" applyNumberFormat="0" applyBorder="0" applyAlignment="0" applyProtection="0">
      <alignment vertical="center"/>
    </xf>
    <xf numFmtId="0" fontId="38" fillId="64" borderId="0" applyNumberFormat="0" applyBorder="0" applyAlignment="0" applyProtection="0">
      <alignment vertical="center"/>
    </xf>
    <xf numFmtId="0" fontId="16" fillId="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9" fillId="59" borderId="0" applyNumberFormat="0" applyBorder="0" applyAlignment="0" applyProtection="0">
      <alignment vertical="center"/>
    </xf>
    <xf numFmtId="0" fontId="38" fillId="64" borderId="0" applyNumberFormat="0" applyBorder="0" applyAlignment="0" applyProtection="0">
      <alignment vertical="center"/>
    </xf>
    <xf numFmtId="0" fontId="9" fillId="59" borderId="0" applyNumberFormat="0" applyBorder="0" applyAlignment="0" applyProtection="0">
      <alignment vertical="center"/>
    </xf>
    <xf numFmtId="0" fontId="41" fillId="0" borderId="10" applyNumberFormat="0" applyFill="0" applyAlignment="0" applyProtection="0">
      <alignment vertical="center"/>
    </xf>
    <xf numFmtId="0" fontId="9" fillId="16" borderId="0" applyNumberFormat="0" applyBorder="0" applyAlignment="0" applyProtection="0">
      <alignment vertical="center"/>
    </xf>
    <xf numFmtId="0" fontId="16" fillId="19"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41" fillId="0" borderId="10"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71" borderId="0" applyNumberFormat="0" applyBorder="0" applyAlignment="0" applyProtection="0">
      <alignment vertical="center"/>
    </xf>
    <xf numFmtId="0" fontId="9" fillId="13" borderId="0" applyNumberFormat="0" applyBorder="0" applyAlignment="0" applyProtection="0">
      <alignment vertical="center"/>
    </xf>
    <xf numFmtId="0" fontId="32" fillId="71" borderId="0" applyNumberFormat="0" applyBorder="0" applyAlignment="0" applyProtection="0">
      <alignment vertical="center"/>
    </xf>
    <xf numFmtId="0" fontId="9" fillId="13" borderId="0" applyNumberFormat="0" applyBorder="0" applyAlignment="0" applyProtection="0">
      <alignment vertical="center"/>
    </xf>
    <xf numFmtId="0" fontId="32" fillId="71" borderId="0" applyNumberFormat="0" applyBorder="0" applyAlignment="0" applyProtection="0">
      <alignment vertical="center"/>
    </xf>
    <xf numFmtId="0" fontId="9" fillId="13" borderId="0" applyNumberFormat="0" applyBorder="0" applyAlignment="0" applyProtection="0">
      <alignment vertical="center"/>
    </xf>
    <xf numFmtId="0" fontId="32" fillId="71" borderId="0" applyNumberFormat="0" applyBorder="0" applyAlignment="0" applyProtection="0">
      <alignment vertical="center"/>
    </xf>
    <xf numFmtId="0" fontId="9" fillId="13"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16" fillId="13" borderId="0" applyNumberFormat="0" applyBorder="0" applyAlignment="0" applyProtection="0">
      <alignment vertical="center"/>
    </xf>
    <xf numFmtId="0" fontId="29" fillId="0" borderId="0" applyNumberFormat="0" applyFill="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16" fillId="13" borderId="0" applyNumberFormat="0" applyBorder="0" applyAlignment="0" applyProtection="0">
      <alignment vertical="center"/>
    </xf>
    <xf numFmtId="0" fontId="27" fillId="0" borderId="17" applyNumberFormat="0" applyFill="0" applyAlignment="0" applyProtection="0">
      <alignment vertical="center"/>
    </xf>
    <xf numFmtId="0" fontId="43" fillId="57" borderId="7" applyNumberFormat="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0" borderId="0">
      <alignment vertical="center"/>
    </xf>
    <xf numFmtId="0" fontId="9" fillId="69" borderId="0" applyNumberFormat="0" applyBorder="0" applyAlignment="0" applyProtection="0">
      <alignment vertical="center"/>
    </xf>
    <xf numFmtId="0" fontId="32" fillId="56" borderId="0" applyNumberFormat="0" applyBorder="0" applyAlignment="0" applyProtection="0">
      <alignment vertical="center"/>
    </xf>
    <xf numFmtId="0" fontId="9" fillId="69" borderId="0" applyNumberFormat="0" applyBorder="0" applyAlignment="0" applyProtection="0">
      <alignment vertical="center"/>
    </xf>
    <xf numFmtId="0" fontId="9" fillId="0" borderId="0">
      <alignment vertical="center"/>
    </xf>
    <xf numFmtId="0" fontId="16" fillId="62" borderId="8" applyNumberFormat="0" applyFont="0" applyAlignment="0" applyProtection="0">
      <alignment vertical="center"/>
    </xf>
    <xf numFmtId="0" fontId="32" fillId="56" borderId="0" applyNumberFormat="0" applyBorder="0" applyAlignment="0" applyProtection="0">
      <alignment vertical="center"/>
    </xf>
    <xf numFmtId="0" fontId="9" fillId="69" borderId="0" applyNumberFormat="0" applyBorder="0" applyAlignment="0" applyProtection="0">
      <alignment vertical="center"/>
    </xf>
    <xf numFmtId="0" fontId="32" fillId="56" borderId="0" applyNumberFormat="0" applyBorder="0" applyAlignment="0" applyProtection="0">
      <alignment vertical="center"/>
    </xf>
    <xf numFmtId="0" fontId="6" fillId="0" borderId="0" applyNumberFormat="0" applyFont="0" applyFill="0" applyBorder="0" applyAlignment="0" applyProtection="0"/>
    <xf numFmtId="0" fontId="32" fillId="56" borderId="0" applyNumberFormat="0" applyBorder="0" applyAlignment="0" applyProtection="0">
      <alignment vertical="center"/>
    </xf>
    <xf numFmtId="0" fontId="16" fillId="14" borderId="0" applyNumberFormat="0" applyBorder="0" applyAlignment="0" applyProtection="0">
      <alignment vertical="center"/>
    </xf>
    <xf numFmtId="0" fontId="29" fillId="0" borderId="0" applyNumberFormat="0" applyFill="0" applyBorder="0" applyAlignment="0" applyProtection="0">
      <alignment vertical="center"/>
    </xf>
    <xf numFmtId="0" fontId="32" fillId="56" borderId="0" applyNumberFormat="0" applyBorder="0" applyAlignment="0" applyProtection="0">
      <alignment vertical="center"/>
    </xf>
    <xf numFmtId="0" fontId="27" fillId="0" borderId="17" applyNumberFormat="0" applyFill="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37" fillId="63" borderId="0" applyNumberFormat="0" applyBorder="0" applyAlignment="0" applyProtection="0">
      <alignment vertical="center"/>
    </xf>
    <xf numFmtId="0" fontId="9" fillId="76" borderId="0" applyNumberFormat="0" applyBorder="0" applyAlignment="0" applyProtection="0">
      <alignment vertical="center"/>
    </xf>
    <xf numFmtId="0" fontId="32" fillId="74" borderId="0" applyNumberFormat="0" applyBorder="0" applyAlignment="0" applyProtection="0">
      <alignment vertical="center"/>
    </xf>
    <xf numFmtId="0" fontId="9" fillId="76" borderId="0" applyNumberFormat="0" applyBorder="0" applyAlignment="0" applyProtection="0">
      <alignment vertical="center"/>
    </xf>
    <xf numFmtId="0" fontId="32" fillId="74" borderId="0" applyNumberFormat="0" applyBorder="0" applyAlignment="0" applyProtection="0">
      <alignment vertical="center"/>
    </xf>
    <xf numFmtId="0" fontId="9" fillId="76" borderId="0" applyNumberFormat="0" applyBorder="0" applyAlignment="0" applyProtection="0">
      <alignment vertical="center"/>
    </xf>
    <xf numFmtId="0" fontId="32" fillId="74" borderId="0" applyNumberFormat="0" applyBorder="0" applyAlignment="0" applyProtection="0">
      <alignment vertical="center"/>
    </xf>
    <xf numFmtId="0" fontId="9" fillId="76" borderId="0" applyNumberFormat="0" applyBorder="0" applyAlignment="0" applyProtection="0">
      <alignment vertical="center"/>
    </xf>
    <xf numFmtId="0" fontId="32" fillId="74" borderId="0" applyNumberFormat="0" applyBorder="0" applyAlignment="0" applyProtection="0">
      <alignment vertical="center"/>
    </xf>
    <xf numFmtId="0" fontId="9" fillId="76" borderId="0" applyNumberFormat="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16" fillId="15" borderId="0" applyNumberFormat="0" applyBorder="0" applyAlignment="0" applyProtection="0">
      <alignment vertical="center"/>
    </xf>
    <xf numFmtId="0" fontId="29" fillId="0" borderId="0" applyNumberFormat="0" applyFill="0" applyBorder="0" applyAlignment="0" applyProtection="0">
      <alignment vertical="center"/>
    </xf>
    <xf numFmtId="0" fontId="32" fillId="74" borderId="0" applyNumberFormat="0" applyBorder="0" applyAlignment="0" applyProtection="0">
      <alignment vertical="center"/>
    </xf>
    <xf numFmtId="0" fontId="32" fillId="74" borderId="0" applyNumberFormat="0" applyBorder="0" applyAlignment="0" applyProtection="0">
      <alignment vertical="center"/>
    </xf>
    <xf numFmtId="0" fontId="16" fillId="15" borderId="0" applyNumberFormat="0" applyBorder="0" applyAlignment="0" applyProtection="0">
      <alignment vertical="center"/>
    </xf>
    <xf numFmtId="0" fontId="9" fillId="73" borderId="0" applyNumberFormat="0" applyBorder="0" applyAlignment="0" applyProtection="0">
      <alignment vertical="center"/>
    </xf>
    <xf numFmtId="0" fontId="9" fillId="60"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2" borderId="0" applyNumberFormat="0" applyBorder="0" applyAlignment="0" applyProtection="0">
      <alignment vertical="center"/>
    </xf>
    <xf numFmtId="0" fontId="9" fillId="73" borderId="0" applyNumberFormat="0" applyBorder="0" applyAlignment="0" applyProtection="0">
      <alignment vertical="center"/>
    </xf>
    <xf numFmtId="0" fontId="32" fillId="77" borderId="0" applyNumberFormat="0" applyBorder="0" applyAlignment="0" applyProtection="0">
      <alignment vertical="center"/>
    </xf>
    <xf numFmtId="0" fontId="9" fillId="73" borderId="0" applyNumberFormat="0" applyBorder="0" applyAlignment="0" applyProtection="0">
      <alignment vertical="center"/>
    </xf>
    <xf numFmtId="0" fontId="9" fillId="68" borderId="0" applyNumberFormat="0" applyBorder="0" applyAlignment="0" applyProtection="0">
      <alignment vertical="center"/>
    </xf>
    <xf numFmtId="0" fontId="32" fillId="77" borderId="0" applyNumberFormat="0" applyBorder="0" applyAlignment="0" applyProtection="0">
      <alignment vertical="center"/>
    </xf>
    <xf numFmtId="0" fontId="9" fillId="73" borderId="0" applyNumberFormat="0" applyBorder="0" applyAlignment="0" applyProtection="0">
      <alignment vertical="center"/>
    </xf>
    <xf numFmtId="0" fontId="32" fillId="77" borderId="0" applyNumberFormat="0" applyBorder="0" applyAlignment="0" applyProtection="0">
      <alignment vertical="center"/>
    </xf>
    <xf numFmtId="0" fontId="9" fillId="72" borderId="0" applyNumberFormat="0" applyBorder="0" applyAlignment="0" applyProtection="0">
      <alignment vertical="center"/>
    </xf>
    <xf numFmtId="0" fontId="9" fillId="73" borderId="0" applyNumberFormat="0" applyBorder="0" applyAlignment="0" applyProtection="0">
      <alignment vertical="center"/>
    </xf>
    <xf numFmtId="0" fontId="32" fillId="77" borderId="0" applyNumberFormat="0" applyBorder="0" applyAlignment="0" applyProtection="0">
      <alignment vertical="center"/>
    </xf>
    <xf numFmtId="0" fontId="9" fillId="73" borderId="0" applyNumberFormat="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16" fillId="16" borderId="0" applyNumberFormat="0" applyBorder="0" applyAlignment="0" applyProtection="0">
      <alignment vertical="center"/>
    </xf>
    <xf numFmtId="0" fontId="29" fillId="0" borderId="0" applyNumberFormat="0" applyFill="0" applyBorder="0" applyAlignment="0" applyProtection="0">
      <alignment vertical="center"/>
    </xf>
    <xf numFmtId="0" fontId="32" fillId="77" borderId="0" applyNumberFormat="0" applyBorder="0" applyAlignment="0" applyProtection="0">
      <alignment vertical="center"/>
    </xf>
    <xf numFmtId="0" fontId="32" fillId="77" borderId="0" applyNumberFormat="0" applyBorder="0" applyAlignment="0" applyProtection="0">
      <alignment vertical="center"/>
    </xf>
    <xf numFmtId="0" fontId="16" fillId="16" borderId="0" applyNumberFormat="0" applyBorder="0" applyAlignment="0" applyProtection="0">
      <alignment vertical="center"/>
    </xf>
    <xf numFmtId="0" fontId="32" fillId="27"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0" borderId="0">
      <alignment vertical="center"/>
    </xf>
    <xf numFmtId="0" fontId="32" fillId="18"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32" fillId="27"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32" fillId="18"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9" fillId="75"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0" fillId="57" borderId="6" applyNumberFormat="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9" fillId="78" borderId="0" applyNumberFormat="0" applyBorder="0" applyAlignment="0" applyProtection="0">
      <alignment vertical="center"/>
    </xf>
    <xf numFmtId="0" fontId="28" fillId="55" borderId="9" applyNumberFormat="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40" fillId="57" borderId="6" applyNumberFormat="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32" fillId="67" borderId="0" applyNumberFormat="0" applyBorder="0" applyAlignment="0" applyProtection="0">
      <alignment vertical="center"/>
    </xf>
    <xf numFmtId="0" fontId="9" fillId="72" borderId="0" applyNumberFormat="0" applyBorder="0" applyAlignment="0" applyProtection="0">
      <alignment vertical="center"/>
    </xf>
    <xf numFmtId="0" fontId="32" fillId="16"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9" fillId="72" borderId="0" applyNumberFormat="0" applyBorder="0" applyAlignment="0" applyProtection="0">
      <alignment vertical="center"/>
    </xf>
    <xf numFmtId="0" fontId="16" fillId="62" borderId="8" applyNumberFormat="0" applyFon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0" fillId="57" borderId="6" applyNumberFormat="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32" fillId="79"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9" fillId="68" borderId="0" applyNumberFormat="0" applyBorder="0" applyAlignment="0" applyProtection="0">
      <alignment vertical="center"/>
    </xf>
    <xf numFmtId="0" fontId="16" fillId="62" borderId="8" applyNumberFormat="0" applyFont="0" applyAlignment="0" applyProtection="0">
      <alignment vertical="center"/>
    </xf>
    <xf numFmtId="0" fontId="16" fillId="20" borderId="0" applyNumberFormat="0" applyBorder="0" applyAlignment="0" applyProtection="0">
      <alignment vertical="center"/>
    </xf>
    <xf numFmtId="0" fontId="35" fillId="0" borderId="22" applyNumberFormat="0" applyFill="0" applyAlignment="0" applyProtection="0">
      <alignment vertical="center"/>
    </xf>
    <xf numFmtId="0" fontId="32" fillId="21" borderId="0" applyNumberFormat="0" applyBorder="0" applyAlignment="0" applyProtection="0">
      <alignment vertical="center"/>
    </xf>
    <xf numFmtId="0" fontId="35" fillId="0" borderId="22" applyNumberFormat="0" applyFill="0" applyAlignment="0" applyProtection="0">
      <alignment vertical="center"/>
    </xf>
    <xf numFmtId="0" fontId="20" fillId="0" borderId="13" applyNumberFormat="0" applyFill="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0" fillId="0" borderId="13" applyNumberFormat="0" applyFill="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29" fillId="0" borderId="0" applyNumberFormat="0" applyFill="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65" borderId="0" applyNumberFormat="0" applyBorder="0" applyAlignment="0" applyProtection="0">
      <alignment vertical="center"/>
    </xf>
    <xf numFmtId="0" fontId="32" fillId="24" borderId="0" applyNumberFormat="0" applyBorder="0" applyAlignment="0" applyProtection="0">
      <alignment vertical="center"/>
    </xf>
    <xf numFmtId="0" fontId="22" fillId="11"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18" fillId="0" borderId="11" applyNumberFormat="0" applyFill="0" applyAlignment="0" applyProtection="0">
      <alignment vertical="center"/>
    </xf>
    <xf numFmtId="0" fontId="34" fillId="0" borderId="21" applyNumberFormat="0" applyFill="0" applyAlignment="0" applyProtection="0">
      <alignment vertical="center"/>
    </xf>
    <xf numFmtId="0" fontId="18" fillId="0" borderId="11" applyNumberFormat="0" applyFill="0" applyAlignment="0" applyProtection="0">
      <alignment vertical="center"/>
    </xf>
    <xf numFmtId="0" fontId="37" fillId="63" borderId="0" applyNumberFormat="0" applyBorder="0" applyAlignment="0" applyProtection="0">
      <alignment vertical="center"/>
    </xf>
    <xf numFmtId="0" fontId="17" fillId="0" borderId="0" applyNumberFormat="0" applyFill="0" applyBorder="0" applyAlignment="0" applyProtection="0">
      <alignment vertical="center"/>
    </xf>
    <xf numFmtId="0" fontId="22" fillId="11"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8" fillId="55" borderId="9" applyNumberFormat="0" applyAlignment="0" applyProtection="0">
      <alignment vertical="center"/>
    </xf>
    <xf numFmtId="0" fontId="35" fillId="0" borderId="22" applyNumberFormat="0" applyFill="0" applyAlignment="0" applyProtection="0">
      <alignment vertical="center"/>
    </xf>
    <xf numFmtId="0" fontId="38" fillId="64" borderId="0" applyNumberFormat="0" applyBorder="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9" fillId="0" borderId="23" applyNumberFormat="0" applyFill="0" applyAlignment="0" applyProtection="0">
      <alignment vertical="center"/>
    </xf>
    <xf numFmtId="0" fontId="35" fillId="0" borderId="0" applyNumberFormat="0" applyFill="0" applyBorder="0" applyAlignment="0" applyProtection="0">
      <alignment vertical="center"/>
    </xf>
    <xf numFmtId="0" fontId="28" fillId="55" borderId="9" applyNumberFormat="0" applyAlignment="0" applyProtection="0">
      <alignment vertical="center"/>
    </xf>
    <xf numFmtId="0" fontId="35" fillId="0" borderId="0" applyNumberFormat="0" applyFill="0" applyBorder="0" applyAlignment="0" applyProtection="0">
      <alignment vertical="center"/>
    </xf>
    <xf numFmtId="0" fontId="28" fillId="55" borderId="9" applyNumberFormat="0" applyAlignment="0" applyProtection="0">
      <alignment vertical="center"/>
    </xf>
    <xf numFmtId="0" fontId="28" fillId="55" borderId="9" applyNumberFormat="0" applyAlignment="0" applyProtection="0">
      <alignment vertical="center"/>
    </xf>
    <xf numFmtId="0" fontId="28" fillId="55" borderId="9" applyNumberFormat="0" applyAlignment="0" applyProtection="0">
      <alignment vertical="center"/>
    </xf>
    <xf numFmtId="0" fontId="20" fillId="0" borderId="0" applyNumberFormat="0" applyFill="0" applyBorder="0" applyAlignment="0" applyProtection="0">
      <alignment vertical="center"/>
    </xf>
    <xf numFmtId="0" fontId="28" fillId="55" borderId="9" applyNumberFormat="0" applyAlignment="0" applyProtection="0">
      <alignment vertical="center"/>
    </xf>
    <xf numFmtId="0" fontId="20" fillId="0" borderId="0" applyNumberFormat="0" applyFill="0" applyBorder="0" applyAlignment="0" applyProtection="0">
      <alignment vertical="center"/>
    </xf>
    <xf numFmtId="0" fontId="32" fillId="65" borderId="0" applyNumberFormat="0" applyBorder="0" applyAlignment="0" applyProtection="0">
      <alignment vertical="center"/>
    </xf>
    <xf numFmtId="0" fontId="36" fillId="0" borderId="0" applyNumberFormat="0" applyFill="0" applyBorder="0" applyAlignment="0" applyProtection="0">
      <alignment vertical="center"/>
    </xf>
    <xf numFmtId="0" fontId="32" fillId="58" borderId="0" applyNumberFormat="0" applyBorder="0" applyAlignment="0" applyProtection="0">
      <alignment vertical="center"/>
    </xf>
    <xf numFmtId="0" fontId="36" fillId="0" borderId="0" applyNumberFormat="0" applyFill="0" applyBorder="0" applyAlignment="0" applyProtection="0">
      <alignment vertical="center"/>
    </xf>
    <xf numFmtId="0" fontId="32" fillId="79" borderId="0" applyNumberFormat="0" applyBorder="0" applyAlignment="0" applyProtection="0">
      <alignment vertical="center"/>
    </xf>
    <xf numFmtId="0" fontId="36" fillId="0" borderId="0" applyNumberFormat="0" applyFill="0" applyBorder="0" applyAlignment="0" applyProtection="0">
      <alignment vertical="center"/>
    </xf>
    <xf numFmtId="0" fontId="6" fillId="0" borderId="0">
      <alignment vertical="center"/>
    </xf>
    <xf numFmtId="0" fontId="32" fillId="80" borderId="0" applyNumberFormat="0" applyBorder="0" applyAlignment="0" applyProtection="0">
      <alignment vertical="center"/>
    </xf>
    <xf numFmtId="0" fontId="36" fillId="0" borderId="0" applyNumberFormat="0" applyFill="0" applyBorder="0" applyAlignment="0" applyProtection="0">
      <alignment vertical="center"/>
    </xf>
    <xf numFmtId="0" fontId="32" fillId="61" borderId="0" applyNumberFormat="0" applyBorder="0" applyAlignment="0" applyProtection="0">
      <alignment vertical="center"/>
    </xf>
    <xf numFmtId="0" fontId="17" fillId="0" borderId="0" applyNumberFormat="0" applyFill="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0" fillId="0" borderId="0" applyNumberFormat="0" applyFill="0" applyBorder="0" applyAlignment="0" applyProtection="0">
      <alignment vertical="center"/>
    </xf>
    <xf numFmtId="0" fontId="37" fillId="63" borderId="0" applyNumberFormat="0" applyBorder="0" applyAlignment="0" applyProtection="0">
      <alignment vertical="center"/>
    </xf>
    <xf numFmtId="0" fontId="28" fillId="26" borderId="16" applyNumberFormat="0" applyAlignment="0" applyProtection="0">
      <alignment vertical="center"/>
    </xf>
    <xf numFmtId="0" fontId="37" fillId="63" borderId="0" applyNumberFormat="0" applyBorder="0" applyAlignment="0" applyProtection="0">
      <alignment vertical="center"/>
    </xf>
    <xf numFmtId="0" fontId="30" fillId="0" borderId="0" applyNumberFormat="0" applyFill="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6" fillId="0" borderId="0">
      <alignment vertical="center"/>
    </xf>
    <xf numFmtId="0" fontId="26" fillId="25" borderId="15" applyNumberFormat="0" applyAlignment="0" applyProtection="0">
      <alignment vertical="center"/>
    </xf>
    <xf numFmtId="0" fontId="6" fillId="0" borderId="0">
      <alignment vertical="center"/>
    </xf>
    <xf numFmtId="0" fontId="16" fillId="0" borderId="0">
      <alignment vertical="center"/>
    </xf>
    <xf numFmtId="0" fontId="32" fillId="22" borderId="0" applyNumberFormat="0" applyBorder="0" applyAlignment="0" applyProtection="0">
      <alignment vertical="center"/>
    </xf>
    <xf numFmtId="0" fontId="6" fillId="0" borderId="0">
      <alignment vertical="center"/>
    </xf>
    <xf numFmtId="0" fontId="32" fillId="80" borderId="0" applyNumberFormat="0" applyBorder="0" applyAlignment="0" applyProtection="0">
      <alignment vertical="center"/>
    </xf>
    <xf numFmtId="0" fontId="32" fillId="80" borderId="0" applyNumberFormat="0" applyBorder="0" applyAlignment="0" applyProtection="0">
      <alignment vertical="center"/>
    </xf>
    <xf numFmtId="0" fontId="9" fillId="0" borderId="0">
      <alignment vertical="center"/>
    </xf>
    <xf numFmtId="0" fontId="32" fillId="80" borderId="0" applyNumberFormat="0" applyBorder="0" applyAlignment="0" applyProtection="0">
      <alignment vertical="center"/>
    </xf>
    <xf numFmtId="0" fontId="6" fillId="0" borderId="0">
      <alignment vertical="center"/>
    </xf>
    <xf numFmtId="0" fontId="16" fillId="0" borderId="0">
      <alignment vertical="center"/>
    </xf>
    <xf numFmtId="0" fontId="6" fillId="0" borderId="0"/>
    <xf numFmtId="0" fontId="32" fillId="22" borderId="0" applyNumberFormat="0" applyBorder="0" applyAlignment="0" applyProtection="0">
      <alignment vertical="center"/>
    </xf>
    <xf numFmtId="0" fontId="6" fillId="0" borderId="0"/>
    <xf numFmtId="0" fontId="32" fillId="79" borderId="0" applyNumberFormat="0" applyBorder="0" applyAlignment="0" applyProtection="0">
      <alignment vertical="center"/>
    </xf>
    <xf numFmtId="0" fontId="38" fillId="6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2" fillId="65" borderId="0" applyNumberFormat="0" applyBorder="0" applyAlignment="0" applyProtection="0">
      <alignment vertical="center"/>
    </xf>
    <xf numFmtId="0" fontId="39" fillId="0" borderId="23" applyNumberFormat="0" applyFill="0" applyAlignment="0" applyProtection="0">
      <alignment vertical="center"/>
    </xf>
    <xf numFmtId="0" fontId="32" fillId="58" borderId="0" applyNumberFormat="0" applyBorder="0" applyAlignment="0" applyProtection="0">
      <alignment vertical="center"/>
    </xf>
    <xf numFmtId="0" fontId="39" fillId="0" borderId="23" applyNumberFormat="0" applyFill="0" applyAlignment="0" applyProtection="0">
      <alignment vertical="center"/>
    </xf>
    <xf numFmtId="0" fontId="32" fillId="79" borderId="0" applyNumberFormat="0" applyBorder="0" applyAlignment="0" applyProtection="0">
      <alignment vertical="center"/>
    </xf>
    <xf numFmtId="0" fontId="39" fillId="0" borderId="23" applyNumberFormat="0" applyFill="0" applyAlignment="0" applyProtection="0">
      <alignment vertical="center"/>
    </xf>
    <xf numFmtId="0" fontId="32" fillId="80" borderId="0" applyNumberFormat="0" applyBorder="0" applyAlignment="0" applyProtection="0">
      <alignment vertical="center"/>
    </xf>
    <xf numFmtId="0" fontId="31" fillId="0" borderId="14" applyNumberFormat="0" applyFill="0" applyAlignment="0" applyProtection="0">
      <alignment vertical="center"/>
    </xf>
    <xf numFmtId="0" fontId="32" fillId="61" borderId="0" applyNumberFormat="0" applyBorder="0" applyAlignment="0" applyProtection="0">
      <alignment vertical="center"/>
    </xf>
    <xf numFmtId="0" fontId="31" fillId="0" borderId="14" applyNumberFormat="0" applyFill="0" applyAlignment="0" applyProtection="0">
      <alignment vertical="center"/>
    </xf>
    <xf numFmtId="0" fontId="26" fillId="25" borderId="15" applyNumberFormat="0" applyAlignment="0" applyProtection="0">
      <alignment vertical="center"/>
    </xf>
    <xf numFmtId="0" fontId="28" fillId="26"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10" applyNumberFormat="0" applyFill="0" applyAlignment="0" applyProtection="0">
      <alignment vertical="center"/>
    </xf>
    <xf numFmtId="0" fontId="32" fillId="65" borderId="0" applyNumberFormat="0" applyBorder="0" applyAlignment="0" applyProtection="0">
      <alignment vertical="center"/>
    </xf>
    <xf numFmtId="0" fontId="32" fillId="65" borderId="0" applyNumberFormat="0" applyBorder="0" applyAlignment="0" applyProtection="0">
      <alignment vertical="center"/>
    </xf>
    <xf numFmtId="0" fontId="32" fillId="65" borderId="0" applyNumberFormat="0" applyBorder="0" applyAlignment="0" applyProtection="0">
      <alignment vertical="center"/>
    </xf>
    <xf numFmtId="0" fontId="32" fillId="65"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58"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32" fillId="79" borderId="0" applyNumberFormat="0" applyBorder="0" applyAlignment="0" applyProtection="0">
      <alignment vertical="center"/>
    </xf>
    <xf numFmtId="0" fontId="32" fillId="79" borderId="0" applyNumberFormat="0" applyBorder="0" applyAlignment="0" applyProtection="0">
      <alignment vertical="center"/>
    </xf>
    <xf numFmtId="0" fontId="32" fillId="79" borderId="0" applyNumberFormat="0" applyBorder="0" applyAlignment="0" applyProtection="0">
      <alignment vertical="center"/>
    </xf>
    <xf numFmtId="0" fontId="32" fillId="7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80" borderId="0" applyNumberFormat="0" applyBorder="0" applyAlignment="0" applyProtection="0">
      <alignment vertical="center"/>
    </xf>
    <xf numFmtId="0" fontId="32" fillId="80" borderId="0" applyNumberFormat="0" applyBorder="0" applyAlignment="0" applyProtection="0">
      <alignment vertical="center"/>
    </xf>
    <xf numFmtId="0" fontId="32" fillId="80"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81" borderId="0" applyNumberFormat="0" applyBorder="0" applyAlignment="0" applyProtection="0">
      <alignment vertical="center"/>
    </xf>
    <xf numFmtId="0" fontId="32" fillId="81" borderId="0" applyNumberFormat="0" applyBorder="0" applyAlignment="0" applyProtection="0">
      <alignment vertical="center"/>
    </xf>
    <xf numFmtId="0" fontId="32" fillId="81" borderId="0" applyNumberFormat="0" applyBorder="0" applyAlignment="0" applyProtection="0">
      <alignment vertical="center"/>
    </xf>
    <xf numFmtId="0" fontId="32" fillId="81" borderId="0" applyNumberFormat="0" applyBorder="0" applyAlignment="0" applyProtection="0">
      <alignment vertical="center"/>
    </xf>
    <xf numFmtId="0" fontId="32" fillId="81" borderId="0" applyNumberFormat="0" applyBorder="0" applyAlignment="0" applyProtection="0">
      <alignment vertical="center"/>
    </xf>
    <xf numFmtId="0" fontId="32" fillId="81" borderId="0" applyNumberFormat="0" applyBorder="0" applyAlignment="0" applyProtection="0">
      <alignment vertical="center"/>
    </xf>
    <xf numFmtId="0" fontId="32" fillId="81" borderId="0" applyNumberFormat="0" applyBorder="0" applyAlignment="0" applyProtection="0">
      <alignment vertical="center"/>
    </xf>
    <xf numFmtId="0" fontId="32" fillId="81"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42" fillId="66"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43" fillId="57" borderId="7" applyNumberFormat="0" applyAlignment="0" applyProtection="0">
      <alignment vertical="center"/>
    </xf>
    <xf numFmtId="0" fontId="43" fillId="57" borderId="7" applyNumberFormat="0" applyAlignment="0" applyProtection="0">
      <alignment vertical="center"/>
    </xf>
    <xf numFmtId="0" fontId="43" fillId="57" borderId="7" applyNumberFormat="0" applyAlignment="0" applyProtection="0">
      <alignment vertical="center"/>
    </xf>
    <xf numFmtId="0" fontId="43" fillId="57" borderId="7" applyNumberFormat="0" applyAlignment="0" applyProtection="0">
      <alignment vertical="center"/>
    </xf>
    <xf numFmtId="0" fontId="43" fillId="57" borderId="7" applyNumberFormat="0" applyAlignment="0" applyProtection="0">
      <alignment vertical="center"/>
    </xf>
    <xf numFmtId="0" fontId="43" fillId="57" borderId="7" applyNumberFormat="0" applyAlignment="0" applyProtection="0">
      <alignment vertical="center"/>
    </xf>
    <xf numFmtId="0" fontId="25" fillId="25" borderId="24" applyNumberFormat="0" applyAlignment="0" applyProtection="0">
      <alignment vertical="center"/>
    </xf>
    <xf numFmtId="0" fontId="25" fillId="25" borderId="24" applyNumberFormat="0" applyAlignment="0" applyProtection="0">
      <alignment vertical="center"/>
    </xf>
    <xf numFmtId="0" fontId="25" fillId="25" borderId="24" applyNumberFormat="0" applyAlignment="0" applyProtection="0">
      <alignment vertical="center"/>
    </xf>
    <xf numFmtId="0" fontId="25" fillId="25" borderId="24" applyNumberFormat="0" applyAlignment="0" applyProtection="0">
      <alignment vertical="center"/>
    </xf>
    <xf numFmtId="0" fontId="44" fillId="54" borderId="6" applyNumberFormat="0" applyAlignment="0" applyProtection="0">
      <alignment vertical="center"/>
    </xf>
    <xf numFmtId="0" fontId="44" fillId="54" borderId="6" applyNumberFormat="0" applyAlignment="0" applyProtection="0">
      <alignment vertical="center"/>
    </xf>
    <xf numFmtId="0" fontId="44" fillId="54" borderId="6" applyNumberFormat="0" applyAlignment="0" applyProtection="0">
      <alignment vertical="center"/>
    </xf>
    <xf numFmtId="0" fontId="44" fillId="54" borderId="6" applyNumberFormat="0" applyAlignment="0" applyProtection="0">
      <alignment vertical="center"/>
    </xf>
    <xf numFmtId="0" fontId="44" fillId="54" borderId="6" applyNumberFormat="0" applyAlignment="0" applyProtection="0">
      <alignment vertical="center"/>
    </xf>
    <xf numFmtId="0" fontId="44" fillId="54" borderId="6" applyNumberFormat="0" applyAlignment="0" applyProtection="0">
      <alignment vertical="center"/>
    </xf>
    <xf numFmtId="0" fontId="44" fillId="54" borderId="6" applyNumberFormat="0" applyAlignment="0" applyProtection="0">
      <alignment vertical="center"/>
    </xf>
    <xf numFmtId="0" fontId="44" fillId="54" borderId="6" applyNumberFormat="0" applyAlignment="0" applyProtection="0">
      <alignment vertical="center"/>
    </xf>
    <xf numFmtId="0" fontId="24" fillId="16" borderId="15" applyNumberFormat="0" applyAlignment="0" applyProtection="0">
      <alignment vertical="center"/>
    </xf>
    <xf numFmtId="0" fontId="16" fillId="62" borderId="8" applyNumberFormat="0" applyFont="0" applyAlignment="0" applyProtection="0">
      <alignment vertical="center"/>
    </xf>
    <xf numFmtId="0" fontId="24" fillId="16" borderId="15" applyNumberFormat="0" applyAlignment="0" applyProtection="0">
      <alignment vertical="center"/>
    </xf>
    <xf numFmtId="0" fontId="16" fillId="62" borderId="8" applyNumberFormat="0" applyFont="0" applyAlignment="0" applyProtection="0">
      <alignment vertical="center"/>
    </xf>
    <xf numFmtId="0" fontId="16" fillId="62" borderId="8" applyNumberFormat="0" applyFont="0" applyAlignment="0" applyProtection="0">
      <alignment vertical="center"/>
    </xf>
    <xf numFmtId="0" fontId="16" fillId="62" borderId="8" applyNumberFormat="0" applyFont="0" applyAlignment="0" applyProtection="0">
      <alignment vertical="center"/>
    </xf>
    <xf numFmtId="0" fontId="16" fillId="62" borderId="8" applyNumberFormat="0" applyFont="0" applyAlignment="0" applyProtection="0">
      <alignment vertical="center"/>
    </xf>
    <xf numFmtId="0" fontId="6" fillId="32" borderId="19" applyNumberFormat="0" applyFont="0" applyAlignment="0" applyProtection="0">
      <alignment vertical="center"/>
    </xf>
    <xf numFmtId="0" fontId="6" fillId="32" borderId="19" applyNumberFormat="0" applyFont="0" applyAlignment="0" applyProtection="0">
      <alignment vertical="center"/>
    </xf>
    <xf numFmtId="0" fontId="15" fillId="0" borderId="0"/>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40" fillId="6" borderId="6" applyNumberFormat="0" applyAlignment="0" applyProtection="0">
      <alignment vertical="center"/>
    </xf>
    <xf numFmtId="0" fontId="40" fillId="6" borderId="6" applyNumberFormat="0" applyAlignment="0" applyProtection="0">
      <alignment vertical="center"/>
    </xf>
    <xf numFmtId="0" fontId="40" fillId="6" borderId="6" applyNumberFormat="0" applyAlignment="0" applyProtection="0">
      <alignment vertical="center"/>
    </xf>
    <xf numFmtId="0" fontId="40" fillId="6" borderId="6" applyNumberFormat="0" applyAlignment="0" applyProtection="0">
      <alignment vertical="center"/>
    </xf>
    <xf numFmtId="0" fontId="28" fillId="7" borderId="9" applyNumberFormat="0" applyAlignment="0" applyProtection="0">
      <alignment vertical="center"/>
    </xf>
    <xf numFmtId="0" fontId="28" fillId="7" borderId="9" applyNumberFormat="0" applyAlignment="0" applyProtection="0">
      <alignment vertical="center"/>
    </xf>
    <xf numFmtId="0" fontId="28" fillId="7" borderId="9" applyNumberFormat="0" applyAlignment="0" applyProtection="0">
      <alignment vertical="center"/>
    </xf>
    <xf numFmtId="0" fontId="28" fillId="7" borderId="9" applyNumberFormat="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3" fillId="6" borderId="7" applyNumberFormat="0" applyAlignment="0" applyProtection="0">
      <alignment vertical="center"/>
    </xf>
    <xf numFmtId="0" fontId="43" fillId="6" borderId="7" applyNumberFormat="0" applyAlignment="0" applyProtection="0">
      <alignment vertical="center"/>
    </xf>
    <xf numFmtId="0" fontId="43" fillId="6" borderId="7" applyNumberFormat="0" applyAlignment="0" applyProtection="0">
      <alignment vertical="center"/>
    </xf>
    <xf numFmtId="0" fontId="43" fillId="6" borderId="7" applyNumberFormat="0" applyAlignment="0" applyProtection="0">
      <alignment vertical="center"/>
    </xf>
    <xf numFmtId="0" fontId="44" fillId="5" borderId="6" applyNumberFormat="0" applyAlignment="0" applyProtection="0">
      <alignment vertical="center"/>
    </xf>
    <xf numFmtId="0" fontId="44" fillId="5" borderId="6" applyNumberFormat="0" applyAlignment="0" applyProtection="0">
      <alignment vertical="center"/>
    </xf>
    <xf numFmtId="0" fontId="44" fillId="5" borderId="6" applyNumberFormat="0" applyAlignment="0" applyProtection="0">
      <alignment vertical="center"/>
    </xf>
    <xf numFmtId="0" fontId="44" fillId="5" borderId="6" applyNumberFormat="0" applyAlignment="0" applyProtection="0">
      <alignment vertical="center"/>
    </xf>
    <xf numFmtId="0" fontId="16" fillId="8" borderId="8" applyNumberFormat="0" applyFont="0" applyAlignment="0" applyProtection="0">
      <alignment vertical="center"/>
    </xf>
    <xf numFmtId="0" fontId="16" fillId="8" borderId="8" applyNumberFormat="0" applyFont="0" applyAlignment="0" applyProtection="0">
      <alignment vertical="center"/>
    </xf>
    <xf numFmtId="0" fontId="16" fillId="8" borderId="8" applyNumberFormat="0" applyFont="0" applyAlignment="0" applyProtection="0">
      <alignment vertical="center"/>
    </xf>
    <xf numFmtId="0" fontId="16" fillId="8" borderId="8" applyNumberFormat="0" applyFont="0" applyAlignment="0" applyProtection="0">
      <alignment vertical="center"/>
    </xf>
    <xf numFmtId="0" fontId="45" fillId="0" borderId="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6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65" fillId="40"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2" fillId="21" borderId="0" applyNumberFormat="0" applyBorder="0" applyAlignment="0" applyProtection="0">
      <alignment vertical="center"/>
    </xf>
    <xf numFmtId="0" fontId="62" fillId="21"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45"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46" borderId="0" applyNumberFormat="0" applyBorder="0" applyAlignment="0" applyProtection="0">
      <alignment vertical="center"/>
    </xf>
    <xf numFmtId="0" fontId="62" fillId="46" borderId="0" applyNumberFormat="0" applyBorder="0" applyAlignment="0" applyProtection="0">
      <alignment vertical="center"/>
    </xf>
    <xf numFmtId="0" fontId="62" fillId="46" borderId="0" applyNumberFormat="0" applyBorder="0" applyAlignment="0" applyProtection="0">
      <alignment vertical="center"/>
    </xf>
    <xf numFmtId="0" fontId="62" fillId="46"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7" fillId="0" borderId="0" applyNumberFormat="0" applyFill="0" applyBorder="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6" fillId="0" borderId="0">
      <alignment vertical="center"/>
    </xf>
    <xf numFmtId="0" fontId="45" fillId="0" borderId="0">
      <alignment vertical="center"/>
    </xf>
    <xf numFmtId="0" fontId="65" fillId="0" borderId="0">
      <alignment vertical="center"/>
    </xf>
    <xf numFmtId="0" fontId="46" fillId="0" borderId="0">
      <alignment vertical="center"/>
    </xf>
    <xf numFmtId="0" fontId="45" fillId="0" borderId="0"/>
    <xf numFmtId="0" fontId="45" fillId="0" borderId="0"/>
    <xf numFmtId="0" fontId="65" fillId="0" borderId="0">
      <alignment vertical="center"/>
    </xf>
    <xf numFmtId="0" fontId="45" fillId="0" borderId="0">
      <alignment vertical="center"/>
    </xf>
    <xf numFmtId="0" fontId="65" fillId="0" borderId="0">
      <alignment vertical="center"/>
    </xf>
    <xf numFmtId="0" fontId="45" fillId="0" borderId="0" applyNumberFormat="0" applyFont="0" applyFill="0" applyBorder="0" applyAlignment="0" applyProtection="0"/>
    <xf numFmtId="0" fontId="45" fillId="0" borderId="0">
      <alignment vertical="center"/>
    </xf>
    <xf numFmtId="0" fontId="65" fillId="0" borderId="0">
      <alignment vertical="center"/>
    </xf>
    <xf numFmtId="0" fontId="45" fillId="0" borderId="0"/>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72" fillId="0" borderId="23"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73" fillId="6" borderId="6" applyNumberFormat="0" applyAlignment="0" applyProtection="0">
      <alignment vertical="center"/>
    </xf>
    <xf numFmtId="0" fontId="73" fillId="6" borderId="6" applyNumberFormat="0" applyAlignment="0" applyProtection="0">
      <alignment vertical="center"/>
    </xf>
    <xf numFmtId="0" fontId="73" fillId="6" borderId="6" applyNumberFormat="0" applyAlignment="0" applyProtection="0">
      <alignment vertical="center"/>
    </xf>
    <xf numFmtId="0" fontId="73" fillId="6" borderId="6" applyNumberFormat="0" applyAlignment="0" applyProtection="0">
      <alignment vertical="center"/>
    </xf>
    <xf numFmtId="0" fontId="56" fillId="25" borderId="15" applyNumberFormat="0" applyAlignment="0" applyProtection="0">
      <alignment vertical="center"/>
    </xf>
    <xf numFmtId="0" fontId="56" fillId="25" borderId="15" applyNumberFormat="0" applyAlignment="0" applyProtection="0">
      <alignment vertical="center"/>
    </xf>
    <xf numFmtId="0" fontId="58" fillId="7" borderId="9" applyNumberFormat="0" applyAlignment="0" applyProtection="0">
      <alignment vertical="center"/>
    </xf>
    <xf numFmtId="0" fontId="58" fillId="7" borderId="9" applyNumberFormat="0" applyAlignment="0" applyProtection="0">
      <alignment vertical="center"/>
    </xf>
    <xf numFmtId="0" fontId="58" fillId="7" borderId="9" applyNumberFormat="0" applyAlignment="0" applyProtection="0">
      <alignment vertical="center"/>
    </xf>
    <xf numFmtId="0" fontId="58" fillId="7" borderId="9" applyNumberFormat="0" applyAlignment="0" applyProtection="0">
      <alignment vertical="center"/>
    </xf>
    <xf numFmtId="0" fontId="58" fillId="26" borderId="16" applyNumberFormat="0" applyAlignment="0" applyProtection="0">
      <alignment vertical="center"/>
    </xf>
    <xf numFmtId="0" fontId="58" fillId="26" borderId="16"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74" fillId="0" borderId="10"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30" borderId="0" applyNumberFormat="0" applyBorder="0" applyAlignment="0" applyProtection="0">
      <alignment vertical="center"/>
    </xf>
    <xf numFmtId="0" fontId="62" fillId="30"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75" fillId="4"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76" fillId="6" borderId="7" applyNumberFormat="0" applyAlignment="0" applyProtection="0">
      <alignment vertical="center"/>
    </xf>
    <xf numFmtId="0" fontId="76" fillId="6" borderId="7" applyNumberFormat="0" applyAlignment="0" applyProtection="0">
      <alignment vertical="center"/>
    </xf>
    <xf numFmtId="0" fontId="76" fillId="6" borderId="7" applyNumberFormat="0" applyAlignment="0" applyProtection="0">
      <alignment vertical="center"/>
    </xf>
    <xf numFmtId="0" fontId="76" fillId="6" borderId="7" applyNumberFormat="0" applyAlignment="0" applyProtection="0">
      <alignment vertical="center"/>
    </xf>
    <xf numFmtId="0" fontId="55" fillId="25" borderId="24" applyNumberFormat="0" applyAlignment="0" applyProtection="0">
      <alignment vertical="center"/>
    </xf>
    <xf numFmtId="0" fontId="55" fillId="25" borderId="24"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54" fillId="16" borderId="15" applyNumberFormat="0" applyAlignment="0" applyProtection="0">
      <alignment vertical="center"/>
    </xf>
    <xf numFmtId="0" fontId="54" fillId="16" borderId="15" applyNumberFormat="0" applyAlignment="0" applyProtection="0">
      <alignment vertical="center"/>
    </xf>
    <xf numFmtId="0" fontId="46" fillId="8" borderId="8" applyNumberFormat="0" applyFont="0" applyAlignment="0" applyProtection="0">
      <alignment vertical="center"/>
    </xf>
    <xf numFmtId="0" fontId="46" fillId="8" borderId="8" applyNumberFormat="0" applyFont="0" applyAlignment="0" applyProtection="0">
      <alignment vertical="center"/>
    </xf>
    <xf numFmtId="0" fontId="46" fillId="8" borderId="8" applyNumberFormat="0" applyFont="0" applyAlignment="0" applyProtection="0">
      <alignment vertical="center"/>
    </xf>
    <xf numFmtId="0" fontId="46" fillId="8" borderId="8" applyNumberFormat="0" applyFont="0" applyAlignment="0" applyProtection="0">
      <alignment vertical="center"/>
    </xf>
    <xf numFmtId="0" fontId="45" fillId="32" borderId="19" applyNumberFormat="0" applyFont="0" applyAlignment="0" applyProtection="0">
      <alignment vertical="center"/>
    </xf>
    <xf numFmtId="0" fontId="45" fillId="32" borderId="19" applyNumberFormat="0" applyFont="0" applyAlignment="0" applyProtection="0">
      <alignment vertical="center"/>
    </xf>
    <xf numFmtId="0" fontId="3" fillId="0" borderId="0">
      <alignment vertical="center"/>
    </xf>
    <xf numFmtId="0" fontId="12" fillId="0" borderId="0">
      <alignment vertical="center"/>
    </xf>
    <xf numFmtId="0" fontId="6" fillId="0" borderId="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11" borderId="0" applyNumberFormat="0" applyBorder="0" applyAlignment="0" applyProtection="0">
      <alignment vertical="center"/>
    </xf>
    <xf numFmtId="0" fontId="21" fillId="13" borderId="0" applyNumberFormat="0" applyBorder="0" applyAlignment="0" applyProtection="0">
      <alignment vertical="center"/>
    </xf>
    <xf numFmtId="0" fontId="31" fillId="0" borderId="14" applyNumberFormat="0" applyFill="0" applyAlignment="0" applyProtection="0">
      <alignment vertical="center"/>
    </xf>
    <xf numFmtId="0" fontId="26" fillId="25" borderId="15" applyNumberFormat="0" applyAlignment="0" applyProtection="0">
      <alignment vertical="center"/>
    </xf>
    <xf numFmtId="0" fontId="28" fillId="26" borderId="16" applyNumberFormat="0" applyAlignment="0" applyProtection="0">
      <alignment vertical="center"/>
    </xf>
    <xf numFmtId="0" fontId="79" fillId="0" borderId="0">
      <alignment vertical="top"/>
      <protection locked="0"/>
    </xf>
    <xf numFmtId="0" fontId="27" fillId="0" borderId="17" applyNumberFormat="0" applyFill="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30" borderId="0" applyNumberFormat="0" applyBorder="0" applyAlignment="0" applyProtection="0">
      <alignment vertical="center"/>
    </xf>
    <xf numFmtId="0" fontId="23" fillId="31" borderId="0" applyNumberFormat="0" applyBorder="0" applyAlignment="0" applyProtection="0">
      <alignment vertical="center"/>
    </xf>
    <xf numFmtId="0" fontId="25" fillId="25" borderId="24" applyNumberFormat="0" applyAlignment="0" applyProtection="0">
      <alignment vertical="center"/>
    </xf>
    <xf numFmtId="0" fontId="24" fillId="16" borderId="15" applyNumberFormat="0" applyAlignment="0" applyProtection="0">
      <alignment vertical="center"/>
    </xf>
    <xf numFmtId="0" fontId="6" fillId="32" borderId="19" applyNumberFormat="0" applyFont="0" applyAlignment="0" applyProtection="0">
      <alignment vertical="center"/>
    </xf>
    <xf numFmtId="0" fontId="79" fillId="0" borderId="0">
      <alignment vertical="center"/>
    </xf>
    <xf numFmtId="0" fontId="6" fillId="0" borderId="0">
      <alignment vertical="top"/>
      <protection locked="0"/>
    </xf>
    <xf numFmtId="0" fontId="3" fillId="0" borderId="0">
      <alignment vertical="center"/>
    </xf>
    <xf numFmtId="0" fontId="10" fillId="0" borderId="0"/>
    <xf numFmtId="0" fontId="6" fillId="0" borderId="0">
      <protection locked="0"/>
    </xf>
    <xf numFmtId="0" fontId="13" fillId="0" borderId="0">
      <alignment vertical="center"/>
    </xf>
    <xf numFmtId="0" fontId="79" fillId="0" borderId="0">
      <alignment vertical="center"/>
    </xf>
    <xf numFmtId="0" fontId="10" fillId="0" borderId="0"/>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6" borderId="0" applyNumberFormat="0" applyBorder="0" applyAlignment="0" applyProtection="0">
      <alignment vertical="center"/>
    </xf>
    <xf numFmtId="0" fontId="83" fillId="0" borderId="0" applyNumberFormat="0" applyFill="0" applyBorder="0" applyAlignment="0" applyProtection="0">
      <alignment vertical="center"/>
    </xf>
    <xf numFmtId="0" fontId="82" fillId="0" borderId="28" applyNumberFormat="0" applyFill="0" applyAlignment="0" applyProtection="0">
      <alignment vertical="center"/>
    </xf>
    <xf numFmtId="0" fontId="81" fillId="0" borderId="28" applyNumberFormat="0" applyFill="0" applyAlignment="0" applyProtection="0">
      <alignment vertical="center"/>
    </xf>
    <xf numFmtId="0" fontId="80" fillId="0" borderId="29" applyNumberFormat="0" applyFill="0" applyAlignment="0" applyProtection="0">
      <alignment vertical="center"/>
    </xf>
    <xf numFmtId="0" fontId="80" fillId="0" borderId="0" applyNumberFormat="0" applyFill="0" applyBorder="0" applyAlignment="0" applyProtection="0">
      <alignment vertical="center"/>
    </xf>
    <xf numFmtId="0" fontId="23" fillId="18" borderId="0" applyNumberFormat="0" applyBorder="0" applyAlignment="0" applyProtection="0">
      <alignment vertical="center"/>
    </xf>
    <xf numFmtId="0" fontId="31" fillId="0" borderId="30" applyNumberFormat="0" applyFill="0" applyAlignment="0" applyProtection="0">
      <alignment vertical="center"/>
    </xf>
    <xf numFmtId="0" fontId="26" fillId="82" borderId="15" applyNumberFormat="0" applyAlignment="0" applyProtection="0">
      <alignment vertical="center"/>
    </xf>
    <xf numFmtId="0" fontId="32" fillId="23" borderId="0" applyNumberFormat="0" applyBorder="0" applyAlignment="0" applyProtection="0">
      <alignment vertical="center"/>
    </xf>
    <xf numFmtId="0" fontId="32" fillId="83" borderId="0" applyNumberFormat="0" applyBorder="0" applyAlignment="0" applyProtection="0">
      <alignment vertical="center"/>
    </xf>
    <xf numFmtId="0" fontId="25" fillId="82" borderId="24" applyNumberFormat="0" applyAlignment="0" applyProtection="0">
      <alignment vertical="center"/>
    </xf>
    <xf numFmtId="0" fontId="12" fillId="32" borderId="19" applyNumberFormat="0" applyFont="0" applyAlignment="0" applyProtection="0">
      <alignment vertical="center"/>
    </xf>
    <xf numFmtId="0" fontId="16" fillId="0" borderId="0">
      <alignment vertical="center"/>
    </xf>
    <xf numFmtId="0" fontId="45" fillId="0" borderId="0">
      <alignment vertical="center"/>
    </xf>
    <xf numFmtId="0" fontId="45" fillId="0" borderId="0">
      <alignment vertical="center"/>
    </xf>
    <xf numFmtId="0" fontId="45" fillId="0" borderId="0"/>
    <xf numFmtId="0" fontId="65" fillId="0" borderId="0">
      <alignment vertical="center"/>
    </xf>
    <xf numFmtId="0" fontId="41" fillId="0" borderId="10" applyNumberFormat="0" applyFill="0" applyAlignment="0" applyProtection="0">
      <alignment vertical="center"/>
    </xf>
    <xf numFmtId="0" fontId="31" fillId="0" borderId="14" applyNumberFormat="0" applyFill="0" applyAlignment="0" applyProtection="0">
      <alignment vertical="center"/>
    </xf>
    <xf numFmtId="0" fontId="9"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6" fillId="17" borderId="0" applyNumberFormat="0" applyBorder="0" applyAlignment="0" applyProtection="0">
      <alignment vertical="center"/>
    </xf>
    <xf numFmtId="0" fontId="27" fillId="0" borderId="17" applyNumberFormat="0" applyFill="0" applyAlignment="0" applyProtection="0">
      <alignment vertical="center"/>
    </xf>
    <xf numFmtId="0" fontId="41" fillId="0" borderId="10" applyNumberFormat="0" applyFill="0" applyAlignment="0" applyProtection="0">
      <alignment vertical="center"/>
    </xf>
    <xf numFmtId="0" fontId="32" fillId="27" borderId="0" applyNumberFormat="0" applyBorder="0" applyAlignment="0" applyProtection="0">
      <alignment vertical="center"/>
    </xf>
    <xf numFmtId="0" fontId="41" fillId="0" borderId="10" applyNumberFormat="0" applyFill="0" applyAlignment="0" applyProtection="0">
      <alignment vertical="center"/>
    </xf>
    <xf numFmtId="0" fontId="32" fillId="27" borderId="0" applyNumberFormat="0" applyBorder="0" applyAlignment="0" applyProtection="0">
      <alignment vertical="center"/>
    </xf>
    <xf numFmtId="0" fontId="27" fillId="0" borderId="17" applyNumberFormat="0" applyFill="0" applyAlignment="0" applyProtection="0">
      <alignment vertical="center"/>
    </xf>
    <xf numFmtId="0" fontId="6"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21" fillId="13" borderId="0" applyNumberFormat="0" applyBorder="0" applyAlignment="0" applyProtection="0">
      <alignment vertical="center"/>
    </xf>
    <xf numFmtId="0" fontId="16" fillId="11" borderId="0" applyNumberFormat="0" applyBorder="0" applyAlignment="0" applyProtection="0">
      <alignment vertical="center"/>
    </xf>
    <xf numFmtId="0" fontId="28" fillId="26" borderId="16"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6" fillId="0" borderId="0"/>
    <xf numFmtId="0" fontId="6" fillId="0" borderId="0"/>
    <xf numFmtId="0" fontId="9" fillId="0" borderId="0">
      <alignment vertical="center"/>
    </xf>
    <xf numFmtId="0" fontId="6" fillId="0" borderId="0">
      <alignment vertical="center"/>
    </xf>
    <xf numFmtId="0" fontId="16" fillId="14" borderId="0" applyNumberFormat="0" applyBorder="0" applyAlignment="0" applyProtection="0">
      <alignment vertical="center"/>
    </xf>
    <xf numFmtId="0" fontId="6" fillId="0" borderId="0">
      <alignment vertical="center"/>
    </xf>
    <xf numFmtId="0" fontId="16" fillId="14" borderId="0" applyNumberFormat="0" applyBorder="0" applyAlignment="0" applyProtection="0">
      <alignment vertical="center"/>
    </xf>
    <xf numFmtId="0" fontId="31" fillId="0" borderId="14" applyNumberFormat="0" applyFill="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6" fillId="32" borderId="19" applyNumberFormat="0" applyFon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9"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35" fillId="0" borderId="0" applyNumberFormat="0" applyFill="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6" fillId="14" borderId="0" applyNumberFormat="0" applyBorder="0" applyAlignment="0" applyProtection="0">
      <alignment vertical="center"/>
    </xf>
    <xf numFmtId="0" fontId="32" fillId="22" borderId="0" applyNumberFormat="0" applyBorder="0" applyAlignment="0" applyProtection="0">
      <alignment vertical="center"/>
    </xf>
    <xf numFmtId="0" fontId="16" fillId="14" borderId="0" applyNumberFormat="0" applyBorder="0" applyAlignment="0" applyProtection="0">
      <alignment vertical="center"/>
    </xf>
    <xf numFmtId="0" fontId="32" fillId="23" borderId="0" applyNumberFormat="0" applyBorder="0" applyAlignment="0" applyProtection="0">
      <alignment vertical="center"/>
    </xf>
    <xf numFmtId="0" fontId="16" fillId="17" borderId="0" applyNumberFormat="0" applyBorder="0" applyAlignment="0" applyProtection="0">
      <alignment vertical="center"/>
    </xf>
    <xf numFmtId="0" fontId="41" fillId="0" borderId="10" applyNumberFormat="0" applyFill="0" applyAlignment="0" applyProtection="0">
      <alignment vertical="center"/>
    </xf>
    <xf numFmtId="0" fontId="30" fillId="0" borderId="0" applyNumberFormat="0" applyFill="0" applyBorder="0" applyAlignment="0" applyProtection="0">
      <alignment vertical="center"/>
    </xf>
    <xf numFmtId="0" fontId="39" fillId="0" borderId="23"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6" fillId="0" borderId="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9" fillId="0" borderId="23"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7" fillId="0" borderId="0" applyNumberFormat="0" applyFill="0" applyBorder="0" applyAlignment="0" applyProtection="0">
      <alignment vertical="center"/>
    </xf>
    <xf numFmtId="0" fontId="32" fillId="28"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6" fillId="0" borderId="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0" fillId="0" borderId="1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alignment vertical="center"/>
    </xf>
    <xf numFmtId="0" fontId="6" fillId="0" borderId="0">
      <alignment vertical="center"/>
    </xf>
    <xf numFmtId="0" fontId="16" fillId="0" borderId="0">
      <alignment vertical="center"/>
    </xf>
    <xf numFmtId="0" fontId="9" fillId="0" borderId="0">
      <alignment vertical="center"/>
    </xf>
    <xf numFmtId="0" fontId="16" fillId="0" borderId="0">
      <alignment vertical="center"/>
    </xf>
    <xf numFmtId="0" fontId="26" fillId="25" borderId="15" applyNumberFormat="0" applyAlignment="0" applyProtection="0">
      <alignment vertical="center"/>
    </xf>
    <xf numFmtId="0" fontId="21" fillId="13"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26" fillId="25" borderId="15" applyNumberFormat="0" applyAlignment="0" applyProtection="0">
      <alignment vertical="center"/>
    </xf>
    <xf numFmtId="0" fontId="28" fillId="26"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4" fillId="16" borderId="15" applyNumberFormat="0" applyAlignment="0" applyProtection="0">
      <alignment vertical="center"/>
    </xf>
    <xf numFmtId="0" fontId="24" fillId="16" borderId="15" applyNumberFormat="0" applyAlignment="0" applyProtection="0">
      <alignment vertical="center"/>
    </xf>
    <xf numFmtId="0" fontId="6" fillId="32" borderId="19" applyNumberFormat="0" applyFont="0" applyAlignment="0" applyProtection="0">
      <alignment vertical="center"/>
    </xf>
    <xf numFmtId="0" fontId="2" fillId="0" borderId="0">
      <alignment vertical="center"/>
    </xf>
    <xf numFmtId="0" fontId="12" fillId="0" borderId="0">
      <alignment vertical="center"/>
    </xf>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cellStyleXfs>
  <cellXfs count="30">
    <xf numFmtId="0" fontId="0" fillId="0" borderId="0" xfId="0">
      <alignment vertical="center"/>
    </xf>
    <xf numFmtId="0" fontId="0" fillId="0" borderId="0" xfId="0"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13" fillId="0" borderId="1" xfId="2" applyBorder="1" applyAlignment="1">
      <alignment horizontal="center" vertical="center"/>
    </xf>
    <xf numFmtId="0" fontId="10" fillId="0" borderId="1" xfId="0" applyFont="1" applyFill="1" applyBorder="1" applyAlignment="1">
      <alignment horizontal="center"/>
    </xf>
    <xf numFmtId="0" fontId="10" fillId="0" borderId="1" xfId="0" applyFont="1" applyFill="1" applyBorder="1" applyAlignment="1"/>
    <xf numFmtId="0" fontId="11" fillId="0" borderId="1" xfId="3" applyNumberFormat="1" applyFont="1" applyFill="1" applyBorder="1" applyAlignment="1" applyProtection="1">
      <alignment horizontal="center" vertical="center"/>
    </xf>
    <xf numFmtId="49" fontId="12" fillId="0" borderId="1" xfId="3" applyNumberFormat="1" applyFont="1" applyFill="1" applyBorder="1" applyAlignment="1" applyProtection="1">
      <alignment horizontal="center" vertical="center"/>
    </xf>
    <xf numFmtId="0" fontId="13" fillId="0" borderId="2" xfId="2" applyBorder="1" applyAlignment="1">
      <alignment horizontal="center" vertical="center"/>
    </xf>
    <xf numFmtId="0" fontId="7" fillId="0" borderId="1" xfId="0" applyFont="1" applyFill="1" applyBorder="1" applyAlignment="1">
      <alignment horizontal="center" vertical="center"/>
    </xf>
    <xf numFmtId="0" fontId="10" fillId="0" borderId="5" xfId="0" applyFont="1" applyFill="1" applyBorder="1" applyAlignment="1"/>
    <xf numFmtId="0" fontId="0" fillId="0" borderId="1" xfId="0" applyBorder="1">
      <alignment vertical="center"/>
    </xf>
    <xf numFmtId="0" fontId="63" fillId="0" borderId="25" xfId="1208" applyFont="1" applyBorder="1" applyAlignment="1">
      <alignment horizontal="center"/>
    </xf>
    <xf numFmtId="0" fontId="63" fillId="0" borderId="26" xfId="1208" applyFont="1" applyBorder="1" applyAlignment="1">
      <alignment horizontal="center"/>
    </xf>
    <xf numFmtId="0" fontId="63" fillId="0" borderId="27" xfId="1208" applyFont="1" applyBorder="1" applyAlignment="1">
      <alignment horizontal="center"/>
    </xf>
    <xf numFmtId="0" fontId="63" fillId="0" borderId="25" xfId="1208" applyFont="1" applyBorder="1" applyAlignment="1">
      <alignment horizontal="center" vertical="center"/>
    </xf>
    <xf numFmtId="0" fontId="63" fillId="0" borderId="26" xfId="1208" applyFont="1" applyBorder="1" applyAlignment="1">
      <alignment horizontal="center" vertical="center"/>
    </xf>
    <xf numFmtId="0" fontId="63" fillId="0" borderId="27" xfId="1208" applyFont="1" applyBorder="1" applyAlignment="1">
      <alignment horizontal="center" vertical="center"/>
    </xf>
    <xf numFmtId="0" fontId="4" fillId="0"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7" fillId="0" borderId="3" xfId="1" applyBorder="1" applyAlignment="1">
      <alignment horizontal="center" vertical="center"/>
    </xf>
    <xf numFmtId="0" fontId="7" fillId="0" borderId="4" xfId="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NumberFormat="1" applyFill="1" applyBorder="1" applyAlignment="1">
      <alignment horizontal="center" vertical="center"/>
    </xf>
    <xf numFmtId="0" fontId="64" fillId="0" borderId="27" xfId="1208" applyFont="1" applyBorder="1" applyAlignment="1">
      <alignment horizontal="center" vertical="center"/>
    </xf>
    <xf numFmtId="0" fontId="64" fillId="0" borderId="25" xfId="1208" applyFont="1" applyBorder="1" applyAlignment="1">
      <alignment horizontal="center" vertical="center"/>
    </xf>
    <xf numFmtId="0" fontId="64" fillId="0" borderId="26" xfId="1208" applyFont="1" applyBorder="1" applyAlignment="1">
      <alignment horizontal="center" vertical="center"/>
    </xf>
  </cellXfs>
  <cellStyles count="1523">
    <cellStyle name="20% - 强调文字颜色 1 2" xfId="6"/>
    <cellStyle name="20% - 强调文字颜色 1 2 2" xfId="269"/>
    <cellStyle name="20% - 强调文字颜色 1 2 2 2" xfId="1049"/>
    <cellStyle name="20% - 强调文字颜色 1 2 2 3" xfId="579"/>
    <cellStyle name="20% - 强调文字颜色 1 2 3" xfId="1313"/>
    <cellStyle name="20% - 强调文字颜色 1 2 4" xfId="920"/>
    <cellStyle name="20% - 强调文字颜色 1 2 5" xfId="530"/>
    <cellStyle name="20% - 强调文字颜色 1 3" xfId="7"/>
    <cellStyle name="20% - 强调文字颜色 1 3 2" xfId="270"/>
    <cellStyle name="20% - 强调文字颜色 1 3 2 2" xfId="1050"/>
    <cellStyle name="20% - 强调文字颜色 1 3 2 3" xfId="580"/>
    <cellStyle name="20% - 强调文字颜色 1 3 3" xfId="921"/>
    <cellStyle name="20% - 强调文字颜色 1 3 4" xfId="576"/>
    <cellStyle name="20% - 强调文字颜色 1 4" xfId="8"/>
    <cellStyle name="20% - 强调文字颜色 1 4 2" xfId="271"/>
    <cellStyle name="20% - 强调文字颜色 1 4 2 2" xfId="1051"/>
    <cellStyle name="20% - 强调文字颜色 1 4 2 3" xfId="581"/>
    <cellStyle name="20% - 强调文字颜色 1 4 3" xfId="922"/>
    <cellStyle name="20% - 强调文字颜色 1 4 4" xfId="573"/>
    <cellStyle name="20% - 强调文字颜色 1 5" xfId="9"/>
    <cellStyle name="20% - 强调文字颜色 1 5 2" xfId="272"/>
    <cellStyle name="20% - 强调文字颜色 1 5 2 2" xfId="1052"/>
    <cellStyle name="20% - 强调文字颜色 1 5 2 3" xfId="583"/>
    <cellStyle name="20% - 强调文字颜色 1 5 3" xfId="923"/>
    <cellStyle name="20% - 强调文字颜色 1 5 4" xfId="570"/>
    <cellStyle name="20% - 强调文字颜色 1 6" xfId="10"/>
    <cellStyle name="20% - 强调文字颜色 1 6 2" xfId="273"/>
    <cellStyle name="20% - 强调文字颜色 1 6 2 2" xfId="1053"/>
    <cellStyle name="20% - 强调文字颜色 1 6 2 3" xfId="578"/>
    <cellStyle name="20% - 强调文字颜色 1 6 3" xfId="1398"/>
    <cellStyle name="20% - 强调文字颜色 1 7" xfId="11"/>
    <cellStyle name="20% - 强调文字颜色 1 7 2" xfId="274"/>
    <cellStyle name="20% - 强调文字颜色 1 7 2 2" xfId="1054"/>
    <cellStyle name="20% - 强调文字颜色 1 7 2 3" xfId="568"/>
    <cellStyle name="20% - 强调文字颜色 1 7 3" xfId="1399"/>
    <cellStyle name="20% - 强调文字颜色 2 2" xfId="12"/>
    <cellStyle name="20% - 强调文字颜色 2 2 2" xfId="275"/>
    <cellStyle name="20% - 强调文字颜色 2 2 2 2" xfId="1055"/>
    <cellStyle name="20% - 强调文字颜色 2 2 2 3" xfId="536"/>
    <cellStyle name="20% - 强调文字颜色 2 2 3" xfId="1312"/>
    <cellStyle name="20% - 强调文字颜色 2 2 4" xfId="1360"/>
    <cellStyle name="20% - 强调文字颜色 2 2 5" xfId="924"/>
    <cellStyle name="20% - 强调文字颜色 2 2 6" xfId="585"/>
    <cellStyle name="20% - 强调文字颜色 2 3" xfId="13"/>
    <cellStyle name="20% - 强调文字颜色 2 3 2" xfId="276"/>
    <cellStyle name="20% - 强调文字颜色 2 3 2 2" xfId="1056"/>
    <cellStyle name="20% - 强调文字颜色 2 3 2 3" xfId="534"/>
    <cellStyle name="20% - 强调文字颜色 2 3 3" xfId="925"/>
    <cellStyle name="20% - 强调文字颜色 2 3 4" xfId="571"/>
    <cellStyle name="20% - 强调文字颜色 2 4" xfId="14"/>
    <cellStyle name="20% - 强调文字颜色 2 4 2" xfId="277"/>
    <cellStyle name="20% - 强调文字颜色 2 4 2 2" xfId="1057"/>
    <cellStyle name="20% - 强调文字颜色 2 4 2 3" xfId="546"/>
    <cellStyle name="20% - 强调文字颜色 2 4 3" xfId="926"/>
    <cellStyle name="20% - 强调文字颜色 2 4 4" xfId="587"/>
    <cellStyle name="20% - 强调文字颜色 2 5" xfId="15"/>
    <cellStyle name="20% - 强调文字颜色 2 5 2" xfId="278"/>
    <cellStyle name="20% - 强调文字颜色 2 5 2 2" xfId="1058"/>
    <cellStyle name="20% - 强调文字颜色 2 5 2 3" xfId="589"/>
    <cellStyle name="20% - 强调文字颜色 2 5 3" xfId="927"/>
    <cellStyle name="20% - 强调文字颜色 2 5 4" xfId="588"/>
    <cellStyle name="20% - 强调文字颜色 2 6" xfId="16"/>
    <cellStyle name="20% - 强调文字颜色 2 6 2" xfId="279"/>
    <cellStyle name="20% - 强调文字颜色 2 6 2 2" xfId="1059"/>
    <cellStyle name="20% - 强调文字颜色 2 6 2 3" xfId="590"/>
    <cellStyle name="20% - 强调文字颜色 2 6 3" xfId="1400"/>
    <cellStyle name="20% - 强调文字颜色 2 7" xfId="17"/>
    <cellStyle name="20% - 强调文字颜色 2 7 2" xfId="280"/>
    <cellStyle name="20% - 强调文字颜色 2 7 2 2" xfId="1060"/>
    <cellStyle name="20% - 强调文字颜色 2 7 2 3" xfId="591"/>
    <cellStyle name="20% - 强调文字颜色 2 7 3" xfId="1402"/>
    <cellStyle name="20% - 强调文字颜色 3 2" xfId="18"/>
    <cellStyle name="20% - 强调文字颜色 3 2 2" xfId="281"/>
    <cellStyle name="20% - 强调文字颜色 3 2 2 2" xfId="1061"/>
    <cellStyle name="20% - 强调文字颜色 3 2 2 3" xfId="594"/>
    <cellStyle name="20% - 强调文字颜色 3 2 3" xfId="1314"/>
    <cellStyle name="20% - 强调文字颜色 3 2 4" xfId="928"/>
    <cellStyle name="20% - 强调文字颜色 3 2 5" xfId="593"/>
    <cellStyle name="20% - 强调文字颜色 3 3" xfId="19"/>
    <cellStyle name="20% - 强调文字颜色 3 3 2" xfId="282"/>
    <cellStyle name="20% - 强调文字颜色 3 3 2 2" xfId="1062"/>
    <cellStyle name="20% - 强调文字颜色 3 3 2 3" xfId="566"/>
    <cellStyle name="20% - 强调文字颜色 3 3 3" xfId="929"/>
    <cellStyle name="20% - 强调文字颜色 3 3 4" xfId="551"/>
    <cellStyle name="20% - 强调文字颜色 3 4" xfId="20"/>
    <cellStyle name="20% - 强调文字颜色 3 4 2" xfId="283"/>
    <cellStyle name="20% - 强调文字颜色 3 4 2 2" xfId="1063"/>
    <cellStyle name="20% - 强调文字颜色 3 4 2 3" xfId="598"/>
    <cellStyle name="20% - 强调文字颜色 3 4 3" xfId="930"/>
    <cellStyle name="20% - 强调文字颜色 3 4 4" xfId="596"/>
    <cellStyle name="20% - 强调文字颜色 3 5" xfId="21"/>
    <cellStyle name="20% - 强调文字颜色 3 5 2" xfId="284"/>
    <cellStyle name="20% - 强调文字颜色 3 5 2 2" xfId="1064"/>
    <cellStyle name="20% - 强调文字颜色 3 5 2 3" xfId="602"/>
    <cellStyle name="20% - 强调文字颜色 3 5 3" xfId="931"/>
    <cellStyle name="20% - 强调文字颜色 3 5 4" xfId="600"/>
    <cellStyle name="20% - 强调文字颜色 3 6" xfId="22"/>
    <cellStyle name="20% - 强调文字颜色 3 6 2" xfId="285"/>
    <cellStyle name="20% - 强调文字颜色 3 6 2 2" xfId="1065"/>
    <cellStyle name="20% - 强调文字颜色 3 6 2 3" xfId="605"/>
    <cellStyle name="20% - 强调文字颜色 3 6 3" xfId="1404"/>
    <cellStyle name="20% - 强调文字颜色 3 7" xfId="23"/>
    <cellStyle name="20% - 强调文字颜色 3 7 2" xfId="286"/>
    <cellStyle name="20% - 强调文字颜色 3 7 2 2" xfId="1066"/>
    <cellStyle name="20% - 强调文字颜色 3 7 2 3" xfId="609"/>
    <cellStyle name="20% - 强调文字颜色 3 7 3" xfId="1405"/>
    <cellStyle name="20% - 强调文字颜色 4 2" xfId="24"/>
    <cellStyle name="20% - 强调文字颜色 4 2 2" xfId="287"/>
    <cellStyle name="20% - 强调文字颜色 4 2 2 2" xfId="1067"/>
    <cellStyle name="20% - 强调文字颜色 4 2 2 3" xfId="613"/>
    <cellStyle name="20% - 强调文字颜色 4 2 3" xfId="1315"/>
    <cellStyle name="20% - 强调文字颜色 4 2 4" xfId="932"/>
    <cellStyle name="20% - 强调文字颜色 4 2 5" xfId="612"/>
    <cellStyle name="20% - 强调文字颜色 4 3" xfId="25"/>
    <cellStyle name="20% - 强调文字颜色 4 3 2" xfId="288"/>
    <cellStyle name="20% - 强调文字颜色 4 3 2 2" xfId="1068"/>
    <cellStyle name="20% - 强调文字颜色 4 3 2 3" xfId="616"/>
    <cellStyle name="20% - 强调文字颜色 4 3 3" xfId="933"/>
    <cellStyle name="20% - 强调文字颜色 4 3 4" xfId="614"/>
    <cellStyle name="20% - 强调文字颜色 4 4" xfId="26"/>
    <cellStyle name="20% - 强调文字颜色 4 4 2" xfId="289"/>
    <cellStyle name="20% - 强调文字颜色 4 4 2 2" xfId="1069"/>
    <cellStyle name="20% - 强调文字颜色 4 4 2 3" xfId="543"/>
    <cellStyle name="20% - 强调文字颜色 4 4 3" xfId="934"/>
    <cellStyle name="20% - 强调文字颜色 4 4 4" xfId="618"/>
    <cellStyle name="20% - 强调文字颜色 4 5" xfId="27"/>
    <cellStyle name="20% - 强调文字颜色 4 5 2" xfId="290"/>
    <cellStyle name="20% - 强调文字颜色 4 5 2 2" xfId="1070"/>
    <cellStyle name="20% - 强调文字颜色 4 5 2 3" xfId="622"/>
    <cellStyle name="20% - 强调文字颜色 4 5 3" xfId="935"/>
    <cellStyle name="20% - 强调文字颜色 4 5 4" xfId="539"/>
    <cellStyle name="20% - 强调文字颜色 4 6" xfId="28"/>
    <cellStyle name="20% - 强调文字颜色 4 6 2" xfId="291"/>
    <cellStyle name="20% - 强调文字颜色 4 6 2 2" xfId="1071"/>
    <cellStyle name="20% - 强调文字颜色 4 6 2 3" xfId="626"/>
    <cellStyle name="20% - 强调文字颜色 4 6 3" xfId="1410"/>
    <cellStyle name="20% - 强调文字颜色 4 7" xfId="29"/>
    <cellStyle name="20% - 强调文字颜色 4 7 2" xfId="292"/>
    <cellStyle name="20% - 强调文字颜色 4 7 2 2" xfId="1072"/>
    <cellStyle name="20% - 强调文字颜色 4 7 2 3" xfId="554"/>
    <cellStyle name="20% - 强调文字颜色 4 7 3" xfId="1412"/>
    <cellStyle name="20% - 强调文字颜色 5 2" xfId="30"/>
    <cellStyle name="20% - 强调文字颜色 5 2 2" xfId="293"/>
    <cellStyle name="20% - 强调文字颜色 5 2 2 2" xfId="1073"/>
    <cellStyle name="20% - 强调文字颜色 5 2 2 3" xfId="631"/>
    <cellStyle name="20% - 强调文字颜色 5 2 3" xfId="1316"/>
    <cellStyle name="20% - 强调文字颜色 5 2 4" xfId="936"/>
    <cellStyle name="20% - 强调文字颜色 5 2 5" xfId="630"/>
    <cellStyle name="20% - 强调文字颜色 5 3" xfId="31"/>
    <cellStyle name="20% - 强调文字颜色 5 3 2" xfId="294"/>
    <cellStyle name="20% - 强调文字颜色 5 3 2 2" xfId="1074"/>
    <cellStyle name="20% - 强调文字颜色 5 3 2 3" xfId="634"/>
    <cellStyle name="20% - 强调文字颜色 5 3 3" xfId="937"/>
    <cellStyle name="20% - 强调文字颜色 5 3 4" xfId="632"/>
    <cellStyle name="20% - 强调文字颜色 5 4" xfId="32"/>
    <cellStyle name="20% - 强调文字颜色 5 4 2" xfId="295"/>
    <cellStyle name="20% - 强调文字颜色 5 4 2 2" xfId="1075"/>
    <cellStyle name="20% - 强调文字颜色 5 4 2 3" xfId="638"/>
    <cellStyle name="20% - 强调文字颜色 5 4 3" xfId="938"/>
    <cellStyle name="20% - 强调文字颜色 5 4 4" xfId="636"/>
    <cellStyle name="20% - 强调文字颜色 5 5" xfId="33"/>
    <cellStyle name="20% - 强调文字颜色 5 5 2" xfId="296"/>
    <cellStyle name="20% - 强调文字颜色 5 5 2 2" xfId="1076"/>
    <cellStyle name="20% - 强调文字颜色 5 5 2 3" xfId="642"/>
    <cellStyle name="20% - 强调文字颜色 5 5 3" xfId="939"/>
    <cellStyle name="20% - 强调文字颜色 5 5 4" xfId="640"/>
    <cellStyle name="20% - 强调文字颜色 5 6" xfId="34"/>
    <cellStyle name="20% - 强调文字颜色 5 6 2" xfId="297"/>
    <cellStyle name="20% - 强调文字颜色 5 6 2 2" xfId="1077"/>
    <cellStyle name="20% - 强调文字颜色 5 6 2 3" xfId="645"/>
    <cellStyle name="20% - 强调文字颜色 5 6 3" xfId="1414"/>
    <cellStyle name="20% - 强调文字颜色 5 7" xfId="35"/>
    <cellStyle name="20% - 强调文字颜色 5 7 2" xfId="298"/>
    <cellStyle name="20% - 强调文字颜色 5 7 2 2" xfId="1078"/>
    <cellStyle name="20% - 强调文字颜色 5 7 2 3" xfId="649"/>
    <cellStyle name="20% - 强调文字颜色 5 7 3" xfId="1415"/>
    <cellStyle name="20% - 强调文字颜色 6 2" xfId="36"/>
    <cellStyle name="20% - 强调文字颜色 6 2 2" xfId="299"/>
    <cellStyle name="20% - 强调文字颜色 6 2 2 2" xfId="1079"/>
    <cellStyle name="20% - 强调文字颜色 6 2 2 3" xfId="652"/>
    <cellStyle name="20% - 强调文字颜色 6 2 3" xfId="1317"/>
    <cellStyle name="20% - 强调文字颜色 6 2 4" xfId="940"/>
    <cellStyle name="20% - 强调文字颜色 6 2 5" xfId="650"/>
    <cellStyle name="20% - 强调文字颜色 6 3" xfId="37"/>
    <cellStyle name="20% - 强调文字颜色 6 3 2" xfId="300"/>
    <cellStyle name="20% - 强调文字颜色 6 3 2 2" xfId="1080"/>
    <cellStyle name="20% - 强调文字颜色 6 3 2 3" xfId="655"/>
    <cellStyle name="20% - 强调文字颜色 6 3 3" xfId="941"/>
    <cellStyle name="20% - 强调文字颜色 6 3 4" xfId="653"/>
    <cellStyle name="20% - 强调文字颜色 6 4" xfId="38"/>
    <cellStyle name="20% - 强调文字颜色 6 4 2" xfId="301"/>
    <cellStyle name="20% - 强调文字颜色 6 4 2 2" xfId="1081"/>
    <cellStyle name="20% - 强调文字颜色 6 4 2 3" xfId="660"/>
    <cellStyle name="20% - 强调文字颜色 6 4 3" xfId="942"/>
    <cellStyle name="20% - 强调文字颜色 6 4 4" xfId="657"/>
    <cellStyle name="20% - 强调文字颜色 6 5" xfId="39"/>
    <cellStyle name="20% - 强调文字颜色 6 5 2" xfId="302"/>
    <cellStyle name="20% - 强调文字颜色 6 5 2 2" xfId="1082"/>
    <cellStyle name="20% - 强调文字颜色 6 5 2 3" xfId="665"/>
    <cellStyle name="20% - 强调文字颜色 6 5 3" xfId="943"/>
    <cellStyle name="20% - 强调文字颜色 6 5 4" xfId="663"/>
    <cellStyle name="20% - 强调文字颜色 6 6" xfId="40"/>
    <cellStyle name="20% - 强调文字颜色 6 6 2" xfId="303"/>
    <cellStyle name="20% - 强调文字颜色 6 6 2 2" xfId="1083"/>
    <cellStyle name="20% - 强调文字颜色 6 6 2 3" xfId="668"/>
    <cellStyle name="20% - 强调文字颜色 6 6 3" xfId="1416"/>
    <cellStyle name="20% - 强调文字颜色 6 7" xfId="41"/>
    <cellStyle name="20% - 强调文字颜色 6 7 2" xfId="304"/>
    <cellStyle name="20% - 强调文字颜色 6 7 2 2" xfId="1084"/>
    <cellStyle name="20% - 强调文字颜色 6 7 2 3" xfId="672"/>
    <cellStyle name="20% - 强调文字颜色 6 7 3" xfId="1417"/>
    <cellStyle name="40% - 强调文字颜色 1 2" xfId="42"/>
    <cellStyle name="40% - 强调文字颜色 1 2 2" xfId="305"/>
    <cellStyle name="40% - 强调文字颜色 1 2 2 2" xfId="1085"/>
    <cellStyle name="40% - 强调文字颜色 1 2 2 3" xfId="675"/>
    <cellStyle name="40% - 强调文字颜色 1 2 3" xfId="1318"/>
    <cellStyle name="40% - 强调文字颜色 1 2 4" xfId="944"/>
    <cellStyle name="40% - 强调文字颜色 1 2 5" xfId="674"/>
    <cellStyle name="40% - 强调文字颜色 1 3" xfId="43"/>
    <cellStyle name="40% - 强调文字颜色 1 3 2" xfId="306"/>
    <cellStyle name="40% - 强调文字颜色 1 3 2 2" xfId="1086"/>
    <cellStyle name="40% - 强调文字颜色 1 3 2 3" xfId="679"/>
    <cellStyle name="40% - 强调文字颜色 1 3 3" xfId="945"/>
    <cellStyle name="40% - 强调文字颜色 1 3 4" xfId="676"/>
    <cellStyle name="40% - 强调文字颜色 1 4" xfId="44"/>
    <cellStyle name="40% - 强调文字颜色 1 4 2" xfId="307"/>
    <cellStyle name="40% - 强调文字颜色 1 4 2 2" xfId="1087"/>
    <cellStyle name="40% - 强调文字颜色 1 4 2 3" xfId="681"/>
    <cellStyle name="40% - 强调文字颜色 1 4 3" xfId="946"/>
    <cellStyle name="40% - 强调文字颜色 1 4 4" xfId="680"/>
    <cellStyle name="40% - 强调文字颜色 1 5" xfId="45"/>
    <cellStyle name="40% - 强调文字颜色 1 5 2" xfId="308"/>
    <cellStyle name="40% - 强调文字颜色 1 5 2 2" xfId="1088"/>
    <cellStyle name="40% - 强调文字颜色 1 5 2 3" xfId="683"/>
    <cellStyle name="40% - 强调文字颜色 1 5 3" xfId="947"/>
    <cellStyle name="40% - 强调文字颜色 1 5 4" xfId="682"/>
    <cellStyle name="40% - 强调文字颜色 1 6" xfId="46"/>
    <cellStyle name="40% - 强调文字颜色 1 6 2" xfId="309"/>
    <cellStyle name="40% - 强调文字颜色 1 6 2 2" xfId="1089"/>
    <cellStyle name="40% - 强调文字颜色 1 6 2 3" xfId="684"/>
    <cellStyle name="40% - 强调文字颜色 1 6 3" xfId="1419"/>
    <cellStyle name="40% - 强调文字颜色 1 7" xfId="47"/>
    <cellStyle name="40% - 强调文字颜色 1 7 2" xfId="310"/>
    <cellStyle name="40% - 强调文字颜色 1 7 2 2" xfId="1090"/>
    <cellStyle name="40% - 强调文字颜色 1 7 2 3" xfId="685"/>
    <cellStyle name="40% - 强调文字颜色 1 7 3" xfId="1420"/>
    <cellStyle name="40% - 强调文字颜色 2 2" xfId="48"/>
    <cellStyle name="40% - 强调文字颜色 2 2 2" xfId="311"/>
    <cellStyle name="40% - 强调文字颜色 2 2 2 2" xfId="1091"/>
    <cellStyle name="40% - 强调文字颜色 2 2 2 3" xfId="688"/>
    <cellStyle name="40% - 强调文字颜色 2 2 3" xfId="1319"/>
    <cellStyle name="40% - 强调文字颜色 2 2 4" xfId="948"/>
    <cellStyle name="40% - 强调文字颜色 2 2 5" xfId="687"/>
    <cellStyle name="40% - 强调文字颜色 2 3" xfId="49"/>
    <cellStyle name="40% - 强调文字颜色 2 3 2" xfId="312"/>
    <cellStyle name="40% - 强调文字颜色 2 3 2 2" xfId="1092"/>
    <cellStyle name="40% - 强调文字颜色 2 3 2 3" xfId="691"/>
    <cellStyle name="40% - 强调文字颜色 2 3 3" xfId="949"/>
    <cellStyle name="40% - 强调文字颜色 2 3 4" xfId="690"/>
    <cellStyle name="40% - 强调文字颜色 2 4" xfId="50"/>
    <cellStyle name="40% - 强调文字颜色 2 4 2" xfId="313"/>
    <cellStyle name="40% - 强调文字颜色 2 4 2 2" xfId="1093"/>
    <cellStyle name="40% - 强调文字颜色 2 4 2 3" xfId="693"/>
    <cellStyle name="40% - 强调文字颜色 2 4 3" xfId="950"/>
    <cellStyle name="40% - 强调文字颜色 2 4 4" xfId="692"/>
    <cellStyle name="40% - 强调文字颜色 2 5" xfId="51"/>
    <cellStyle name="40% - 强调文字颜色 2 5 2" xfId="314"/>
    <cellStyle name="40% - 强调文字颜色 2 5 2 2" xfId="1094"/>
    <cellStyle name="40% - 强调文字颜色 2 5 2 3" xfId="695"/>
    <cellStyle name="40% - 强调文字颜色 2 5 3" xfId="951"/>
    <cellStyle name="40% - 强调文字颜色 2 5 4" xfId="694"/>
    <cellStyle name="40% - 强调文字颜色 2 6" xfId="52"/>
    <cellStyle name="40% - 强调文字颜色 2 6 2" xfId="315"/>
    <cellStyle name="40% - 强调文字颜色 2 6 2 2" xfId="1095"/>
    <cellStyle name="40% - 强调文字颜色 2 6 2 3" xfId="696"/>
    <cellStyle name="40% - 强调文字颜色 2 6 3" xfId="1421"/>
    <cellStyle name="40% - 强调文字颜色 2 7" xfId="53"/>
    <cellStyle name="40% - 强调文字颜色 2 7 2" xfId="316"/>
    <cellStyle name="40% - 强调文字颜色 2 7 2 2" xfId="1096"/>
    <cellStyle name="40% - 强调文字颜色 2 7 2 3" xfId="697"/>
    <cellStyle name="40% - 强调文字颜色 2 7 3" xfId="1422"/>
    <cellStyle name="40% - 强调文字颜色 3 2" xfId="54"/>
    <cellStyle name="40% - 强调文字颜色 3 2 2" xfId="317"/>
    <cellStyle name="40% - 强调文字颜色 3 2 2 2" xfId="1097"/>
    <cellStyle name="40% - 强调文字颜色 3 2 2 3" xfId="700"/>
    <cellStyle name="40% - 强调文字颜色 3 2 3" xfId="1320"/>
    <cellStyle name="40% - 强调文字颜色 3 2 4" xfId="1361"/>
    <cellStyle name="40% - 强调文字颜色 3 2 5" xfId="952"/>
    <cellStyle name="40% - 强调文字颜色 3 2 6" xfId="699"/>
    <cellStyle name="40% - 强调文字颜色 3 3" xfId="55"/>
    <cellStyle name="40% - 强调文字颜色 3 3 2" xfId="318"/>
    <cellStyle name="40% - 强调文字颜色 3 3 2 2" xfId="1098"/>
    <cellStyle name="40% - 强调文字颜色 3 3 2 3" xfId="702"/>
    <cellStyle name="40% - 强调文字颜色 3 3 3" xfId="953"/>
    <cellStyle name="40% - 强调文字颜色 3 3 4" xfId="701"/>
    <cellStyle name="40% - 强调文字颜色 3 4" xfId="56"/>
    <cellStyle name="40% - 强调文字颜色 3 4 2" xfId="319"/>
    <cellStyle name="40% - 强调文字颜色 3 4 2 2" xfId="1099"/>
    <cellStyle name="40% - 强调文字颜色 3 4 2 3" xfId="704"/>
    <cellStyle name="40% - 强调文字颜色 3 4 3" xfId="954"/>
    <cellStyle name="40% - 强调文字颜色 3 4 4" xfId="703"/>
    <cellStyle name="40% - 强调文字颜色 3 5" xfId="57"/>
    <cellStyle name="40% - 强调文字颜色 3 5 2" xfId="320"/>
    <cellStyle name="40% - 强调文字颜色 3 5 2 2" xfId="1100"/>
    <cellStyle name="40% - 强调文字颜色 3 5 2 3" xfId="706"/>
    <cellStyle name="40% - 强调文字颜色 3 5 3" xfId="955"/>
    <cellStyle name="40% - 强调文字颜色 3 5 4" xfId="705"/>
    <cellStyle name="40% - 强调文字颜色 3 6" xfId="58"/>
    <cellStyle name="40% - 强调文字颜色 3 6 2" xfId="321"/>
    <cellStyle name="40% - 强调文字颜色 3 6 2 2" xfId="1101"/>
    <cellStyle name="40% - 强调文字颜色 3 6 2 3" xfId="572"/>
    <cellStyle name="40% - 强调文字颜色 3 6 3" xfId="1424"/>
    <cellStyle name="40% - 强调文字颜色 3 7" xfId="59"/>
    <cellStyle name="40% - 强调文字颜色 3 7 2" xfId="322"/>
    <cellStyle name="40% - 强调文字颜色 3 7 2 2" xfId="1102"/>
    <cellStyle name="40% - 强调文字颜色 3 7 2 3" xfId="586"/>
    <cellStyle name="40% - 强调文字颜色 3 7 3" xfId="1425"/>
    <cellStyle name="40% - 强调文字颜色 4 2" xfId="60"/>
    <cellStyle name="40% - 强调文字颜色 4 2 2" xfId="323"/>
    <cellStyle name="40% - 强调文字颜色 4 2 2 2" xfId="1103"/>
    <cellStyle name="40% - 强调文字颜色 4 2 2 3" xfId="708"/>
    <cellStyle name="40% - 强调文字颜色 4 2 3" xfId="1321"/>
    <cellStyle name="40% - 强调文字颜色 4 2 4" xfId="956"/>
    <cellStyle name="40% - 强调文字颜色 4 2 5" xfId="548"/>
    <cellStyle name="40% - 强调文字颜色 4 3" xfId="61"/>
    <cellStyle name="40% - 强调文字颜色 4 3 2" xfId="324"/>
    <cellStyle name="40% - 强调文字颜色 4 3 2 2" xfId="1104"/>
    <cellStyle name="40% - 强调文字颜色 4 3 2 3" xfId="557"/>
    <cellStyle name="40% - 强调文字颜色 4 3 3" xfId="957"/>
    <cellStyle name="40% - 强调文字颜色 4 3 4" xfId="709"/>
    <cellStyle name="40% - 强调文字颜色 4 4" xfId="62"/>
    <cellStyle name="40% - 强调文字颜色 4 4 2" xfId="325"/>
    <cellStyle name="40% - 强调文字颜色 4 4 2 2" xfId="1105"/>
    <cellStyle name="40% - 强调文字颜色 4 4 2 3" xfId="710"/>
    <cellStyle name="40% - 强调文字颜色 4 4 3" xfId="958"/>
    <cellStyle name="40% - 强调文字颜色 4 4 4" xfId="651"/>
    <cellStyle name="40% - 强调文字颜色 4 5" xfId="63"/>
    <cellStyle name="40% - 强调文字颜色 4 5 2" xfId="326"/>
    <cellStyle name="40% - 强调文字颜色 4 5 2 2" xfId="1106"/>
    <cellStyle name="40% - 强调文字颜色 4 5 2 3" xfId="712"/>
    <cellStyle name="40% - 强调文字颜色 4 5 3" xfId="959"/>
    <cellStyle name="40% - 强调文字颜色 4 5 4" xfId="711"/>
    <cellStyle name="40% - 强调文字颜色 4 6" xfId="64"/>
    <cellStyle name="40% - 强调文字颜色 4 6 2" xfId="327"/>
    <cellStyle name="40% - 强调文字颜色 4 6 2 2" xfId="1107"/>
    <cellStyle name="40% - 强调文字颜色 4 6 2 3" xfId="713"/>
    <cellStyle name="40% - 强调文字颜色 4 6 3" xfId="1429"/>
    <cellStyle name="40% - 强调文字颜色 4 7" xfId="65"/>
    <cellStyle name="40% - 强调文字颜色 4 7 2" xfId="328"/>
    <cellStyle name="40% - 强调文字颜色 4 7 2 2" xfId="1108"/>
    <cellStyle name="40% - 强调文字颜色 4 7 2 3" xfId="714"/>
    <cellStyle name="40% - 强调文字颜色 4 7 3" xfId="1431"/>
    <cellStyle name="40% - 强调文字颜色 5 2" xfId="66"/>
    <cellStyle name="40% - 强调文字颜色 5 2 2" xfId="329"/>
    <cellStyle name="40% - 强调文字颜色 5 2 2 2" xfId="1109"/>
    <cellStyle name="40% - 强调文字颜色 5 2 2 3" xfId="662"/>
    <cellStyle name="40% - 强调文字颜色 5 2 3" xfId="1322"/>
    <cellStyle name="40% - 强调文字颜色 5 2 4" xfId="960"/>
    <cellStyle name="40% - 强调文字颜色 5 2 5" xfId="716"/>
    <cellStyle name="40% - 强调文字颜色 5 3" xfId="67"/>
    <cellStyle name="40% - 强调文字颜色 5 3 2" xfId="330"/>
    <cellStyle name="40% - 强调文字颜色 5 3 2 2" xfId="1110"/>
    <cellStyle name="40% - 强调文字颜色 5 3 2 3" xfId="719"/>
    <cellStyle name="40% - 强调文字颜色 5 3 3" xfId="961"/>
    <cellStyle name="40% - 强调文字颜色 5 3 4" xfId="717"/>
    <cellStyle name="40% - 强调文字颜色 5 4" xfId="68"/>
    <cellStyle name="40% - 强调文字颜色 5 4 2" xfId="331"/>
    <cellStyle name="40% - 强调文字颜色 5 4 2 2" xfId="1111"/>
    <cellStyle name="40% - 强调文字颜色 5 4 2 3" xfId="721"/>
    <cellStyle name="40% - 强调文字颜色 5 4 3" xfId="962"/>
    <cellStyle name="40% - 强调文字颜色 5 4 4" xfId="654"/>
    <cellStyle name="40% - 强调文字颜色 5 5" xfId="69"/>
    <cellStyle name="40% - 强调文字颜色 5 5 2" xfId="332"/>
    <cellStyle name="40% - 强调文字颜色 5 5 2 2" xfId="1112"/>
    <cellStyle name="40% - 强调文字颜色 5 5 2 3" xfId="723"/>
    <cellStyle name="40% - 强调文字颜色 5 5 3" xfId="963"/>
    <cellStyle name="40% - 强调文字颜色 5 5 4" xfId="722"/>
    <cellStyle name="40% - 强调文字颜色 5 6" xfId="70"/>
    <cellStyle name="40% - 强调文字颜色 5 6 2" xfId="333"/>
    <cellStyle name="40% - 强调文字颜色 5 6 2 2" xfId="1113"/>
    <cellStyle name="40% - 强调文字颜色 5 6 2 3" xfId="725"/>
    <cellStyle name="40% - 强调文字颜色 5 6 3" xfId="1433"/>
    <cellStyle name="40% - 强调文字颜色 5 7" xfId="71"/>
    <cellStyle name="40% - 强调文字颜色 5 7 2" xfId="334"/>
    <cellStyle name="40% - 强调文字颜色 5 7 2 2" xfId="1114"/>
    <cellStyle name="40% - 强调文字颜色 5 7 2 3" xfId="726"/>
    <cellStyle name="40% - 强调文字颜色 5 7 3" xfId="1390"/>
    <cellStyle name="40% - 强调文字颜色 6 2" xfId="72"/>
    <cellStyle name="40% - 强调文字颜色 6 2 2" xfId="335"/>
    <cellStyle name="40% - 强调文字颜色 6 2 2 2" xfId="1115"/>
    <cellStyle name="40% - 强调文字颜色 6 2 2 3" xfId="729"/>
    <cellStyle name="40% - 强调文字颜色 6 2 3" xfId="1323"/>
    <cellStyle name="40% - 强调文字颜色 6 2 4" xfId="1362"/>
    <cellStyle name="40% - 强调文字颜色 6 2 5" xfId="964"/>
    <cellStyle name="40% - 强调文字颜色 6 2 6" xfId="728"/>
    <cellStyle name="40% - 强调文字颜色 6 3" xfId="73"/>
    <cellStyle name="40% - 强调文字颜色 6 3 2" xfId="336"/>
    <cellStyle name="40% - 强调文字颜色 6 3 2 2" xfId="1116"/>
    <cellStyle name="40% - 强调文字颜色 6 3 2 3" xfId="732"/>
    <cellStyle name="40% - 强调文字颜色 6 3 3" xfId="965"/>
    <cellStyle name="40% - 强调文字颜色 6 3 4" xfId="731"/>
    <cellStyle name="40% - 强调文字颜色 6 4" xfId="74"/>
    <cellStyle name="40% - 强调文字颜色 6 4 2" xfId="337"/>
    <cellStyle name="40% - 强调文字颜色 6 4 2 2" xfId="1117"/>
    <cellStyle name="40% - 强调文字颜色 6 4 2 3" xfId="537"/>
    <cellStyle name="40% - 强调文字颜色 6 4 3" xfId="966"/>
    <cellStyle name="40% - 强调文字颜色 6 4 4" xfId="658"/>
    <cellStyle name="40% - 强调文字颜色 6 5" xfId="75"/>
    <cellStyle name="40% - 强调文字颜色 6 5 2" xfId="338"/>
    <cellStyle name="40% - 强调文字颜色 6 5 2 2" xfId="1118"/>
    <cellStyle name="40% - 强调文字颜色 6 5 2 3" xfId="733"/>
    <cellStyle name="40% - 强调文字颜色 6 5 3" xfId="967"/>
    <cellStyle name="40% - 强调文字颜色 6 5 4" xfId="550"/>
    <cellStyle name="40% - 强调文字颜色 6 6" xfId="76"/>
    <cellStyle name="40% - 强调文字颜色 6 6 2" xfId="339"/>
    <cellStyle name="40% - 强调文字颜色 6 6 2 2" xfId="1119"/>
    <cellStyle name="40% - 强调文字颜色 6 6 2 3" xfId="545"/>
    <cellStyle name="40% - 强调文字颜色 6 6 3" xfId="1437"/>
    <cellStyle name="40% - 强调文字颜色 6 7" xfId="77"/>
    <cellStyle name="40% - 强调文字颜色 6 7 2" xfId="340"/>
    <cellStyle name="40% - 强调文字颜色 6 7 2 2" xfId="1120"/>
    <cellStyle name="40% - 强调文字颜色 6 7 2 3" xfId="735"/>
    <cellStyle name="40% - 强调文字颜色 6 7 3" xfId="1438"/>
    <cellStyle name="60% - 强调文字颜色 1 2" xfId="78"/>
    <cellStyle name="60% - 强调文字颜色 1 2 2" xfId="341"/>
    <cellStyle name="60% - 强调文字颜色 1 2 2 2" xfId="1121"/>
    <cellStyle name="60% - 强调文字颜色 1 2 2 3" xfId="597"/>
    <cellStyle name="60% - 强调文字颜色 1 2 3" xfId="1324"/>
    <cellStyle name="60% - 强调文字颜色 1 2 4" xfId="1363"/>
    <cellStyle name="60% - 强调文字颜色 1 2 5" xfId="968"/>
    <cellStyle name="60% - 强调文字颜色 1 2 6" xfId="595"/>
    <cellStyle name="60% - 强调文字颜色 1 3" xfId="79"/>
    <cellStyle name="60% - 强调文字颜色 1 3 2" xfId="342"/>
    <cellStyle name="60% - 强调文字颜色 1 3 2 2" xfId="1122"/>
    <cellStyle name="60% - 强调文字颜色 1 3 2 3" xfId="601"/>
    <cellStyle name="60% - 强调文字颜色 1 3 3" xfId="969"/>
    <cellStyle name="60% - 强调文字颜色 1 3 4" xfId="599"/>
    <cellStyle name="60% - 强调文字颜色 1 4" xfId="80"/>
    <cellStyle name="60% - 强调文字颜色 1 4 2" xfId="343"/>
    <cellStyle name="60% - 强调文字颜色 1 4 2 2" xfId="1123"/>
    <cellStyle name="60% - 强调文字颜色 1 4 2 3" xfId="604"/>
    <cellStyle name="60% - 强调文字颜色 1 4 3" xfId="970"/>
    <cellStyle name="60% - 强调文字颜色 1 4 4" xfId="603"/>
    <cellStyle name="60% - 强调文字颜色 1 5" xfId="81"/>
    <cellStyle name="60% - 强调文字颜色 1 5 2" xfId="344"/>
    <cellStyle name="60% - 强调文字颜色 1 5 2 2" xfId="1124"/>
    <cellStyle name="60% - 强调文字颜色 1 5 2 3" xfId="608"/>
    <cellStyle name="60% - 强调文字颜色 1 5 3" xfId="971"/>
    <cellStyle name="60% - 强调文字颜色 1 5 4" xfId="607"/>
    <cellStyle name="60% - 强调文字颜色 1 6" xfId="82"/>
    <cellStyle name="60% - 强调文字颜色 1 6 2" xfId="345"/>
    <cellStyle name="60% - 强调文字颜色 1 6 2 2" xfId="1125"/>
    <cellStyle name="60% - 强调文字颜色 1 6 2 3" xfId="737"/>
    <cellStyle name="60% - 强调文字颜色 1 6 3" xfId="1439"/>
    <cellStyle name="60% - 强调文字颜色 1 7" xfId="83"/>
    <cellStyle name="60% - 强调文字颜色 1 7 2" xfId="346"/>
    <cellStyle name="60% - 强调文字颜色 1 7 2 2" xfId="1126"/>
    <cellStyle name="60% - 强调文字颜色 1 7 2 3" xfId="549"/>
    <cellStyle name="60% - 强调文字颜色 1 7 3" xfId="1440"/>
    <cellStyle name="60% - 强调文字颜色 2 2" xfId="84"/>
    <cellStyle name="60% - 强调文字颜色 2 2 2" xfId="347"/>
    <cellStyle name="60% - 强调文字颜色 2 2 2 2" xfId="1127"/>
    <cellStyle name="60% - 强调文字颜色 2 2 2 3" xfId="542"/>
    <cellStyle name="60% - 强调文字颜色 2 2 3" xfId="1325"/>
    <cellStyle name="60% - 强调文字颜色 2 2 4" xfId="972"/>
    <cellStyle name="60% - 强调文字颜色 2 2 5" xfId="617"/>
    <cellStyle name="60% - 强调文字颜色 2 3" xfId="85"/>
    <cellStyle name="60% - 强调文字颜色 2 3 2" xfId="348"/>
    <cellStyle name="60% - 强调文字颜色 2 3 2 2" xfId="1128"/>
    <cellStyle name="60% - 强调文字颜色 2 3 2 3" xfId="621"/>
    <cellStyle name="60% - 强调文字颜色 2 3 3" xfId="973"/>
    <cellStyle name="60% - 强调文字颜色 2 3 4" xfId="538"/>
    <cellStyle name="60% - 强调文字颜色 2 4" xfId="86"/>
    <cellStyle name="60% - 强调文字颜色 2 4 2" xfId="349"/>
    <cellStyle name="60% - 强调文字颜色 2 4 2 2" xfId="1129"/>
    <cellStyle name="60% - 强调文字颜色 2 4 2 3" xfId="625"/>
    <cellStyle name="60% - 强调文字颜色 2 4 3" xfId="974"/>
    <cellStyle name="60% - 强调文字颜色 2 4 4" xfId="623"/>
    <cellStyle name="60% - 强调文字颜色 2 5" xfId="87"/>
    <cellStyle name="60% - 强调文字颜色 2 5 2" xfId="350"/>
    <cellStyle name="60% - 强调文字颜色 2 5 2 2" xfId="1130"/>
    <cellStyle name="60% - 强调文字颜色 2 5 2 3" xfId="553"/>
    <cellStyle name="60% - 强调文字颜色 2 5 3" xfId="975"/>
    <cellStyle name="60% - 强调文字颜色 2 5 4" xfId="628"/>
    <cellStyle name="60% - 强调文字颜色 2 6" xfId="88"/>
    <cellStyle name="60% - 强调文字颜色 2 6 2" xfId="351"/>
    <cellStyle name="60% - 强调文字颜色 2 6 2 2" xfId="1131"/>
    <cellStyle name="60% - 强调文字颜色 2 6 2 3" xfId="678"/>
    <cellStyle name="60% - 强调文字颜色 2 6 3" xfId="1442"/>
    <cellStyle name="60% - 强调文字颜色 2 7" xfId="89"/>
    <cellStyle name="60% - 强调文字颜色 2 7 2" xfId="352"/>
    <cellStyle name="60% - 强调文字颜色 2 7 2 2" xfId="1132"/>
    <cellStyle name="60% - 强调文字颜色 2 7 2 3" xfId="689"/>
    <cellStyle name="60% - 强调文字颜色 2 7 3" xfId="1443"/>
    <cellStyle name="60% - 强调文字颜色 3 2" xfId="90"/>
    <cellStyle name="60% - 强调文字颜色 3 2 2" xfId="353"/>
    <cellStyle name="60% - 强调文字颜色 3 2 2 2" xfId="1133"/>
    <cellStyle name="60% - 强调文字颜色 3 2 2 3" xfId="637"/>
    <cellStyle name="60% - 强调文字颜色 3 2 3" xfId="1326"/>
    <cellStyle name="60% - 强调文字颜色 3 2 4" xfId="1364"/>
    <cellStyle name="60% - 强调文字颜色 3 2 5" xfId="976"/>
    <cellStyle name="60% - 强调文字颜色 3 2 6" xfId="635"/>
    <cellStyle name="60% - 强调文字颜色 3 3" xfId="91"/>
    <cellStyle name="60% - 强调文字颜色 3 3 2" xfId="354"/>
    <cellStyle name="60% - 强调文字颜色 3 3 2 2" xfId="1134"/>
    <cellStyle name="60% - 强调文字颜色 3 3 2 3" xfId="641"/>
    <cellStyle name="60% - 强调文字颜色 3 3 3" xfId="977"/>
    <cellStyle name="60% - 强调文字颜色 3 3 4" xfId="639"/>
    <cellStyle name="60% - 强调文字颜色 3 4" xfId="92"/>
    <cellStyle name="60% - 强调文字颜色 3 4 2" xfId="355"/>
    <cellStyle name="60% - 强调文字颜色 3 4 2 2" xfId="1135"/>
    <cellStyle name="60% - 强调文字颜色 3 4 2 3" xfId="644"/>
    <cellStyle name="60% - 强调文字颜色 3 4 3" xfId="978"/>
    <cellStyle name="60% - 强调文字颜色 3 4 4" xfId="643"/>
    <cellStyle name="60% - 强调文字颜色 3 5" xfId="93"/>
    <cellStyle name="60% - 强调文字颜色 3 5 2" xfId="356"/>
    <cellStyle name="60% - 强调文字颜色 3 5 2 2" xfId="1136"/>
    <cellStyle name="60% - 强调文字颜色 3 5 2 3" xfId="648"/>
    <cellStyle name="60% - 强调文字颜色 3 5 3" xfId="979"/>
    <cellStyle name="60% - 强调文字颜色 3 5 4" xfId="647"/>
    <cellStyle name="60% - 强调文字颜色 3 6" xfId="94"/>
    <cellStyle name="60% - 强调文字颜色 3 6 2" xfId="357"/>
    <cellStyle name="60% - 强调文字颜色 3 6 2 2" xfId="1137"/>
    <cellStyle name="60% - 强调文字颜色 3 6 2 3" xfId="740"/>
    <cellStyle name="60% - 强调文字颜色 3 6 3" xfId="1444"/>
    <cellStyle name="60% - 强调文字颜色 3 7" xfId="95"/>
    <cellStyle name="60% - 强调文字颜色 3 7 2" xfId="358"/>
    <cellStyle name="60% - 强调文字颜色 3 7 2 2" xfId="1138"/>
    <cellStyle name="60% - 强调文字颜色 3 7 2 3" xfId="741"/>
    <cellStyle name="60% - 强调文字颜色 3 7 3" xfId="1445"/>
    <cellStyle name="60% - 强调文字颜色 4 2" xfId="96"/>
    <cellStyle name="60% - 强调文字颜色 4 2 2" xfId="359"/>
    <cellStyle name="60% - 强调文字颜色 4 2 2 2" xfId="1139"/>
    <cellStyle name="60% - 强调文字颜色 4 2 2 3" xfId="659"/>
    <cellStyle name="60% - 强调文字颜色 4 2 3" xfId="1327"/>
    <cellStyle name="60% - 强调文字颜色 4 2 4" xfId="1365"/>
    <cellStyle name="60% - 强调文字颜色 4 2 5" xfId="980"/>
    <cellStyle name="60% - 强调文字颜色 4 2 6" xfId="656"/>
    <cellStyle name="60% - 强调文字颜色 4 3" xfId="97"/>
    <cellStyle name="60% - 强调文字颜色 4 3 2" xfId="360"/>
    <cellStyle name="60% - 强调文字颜色 4 3 2 2" xfId="1140"/>
    <cellStyle name="60% - 强调文字颜色 4 3 2 3" xfId="664"/>
    <cellStyle name="60% - 强调文字颜色 4 3 3" xfId="981"/>
    <cellStyle name="60% - 强调文字颜色 4 3 4" xfId="661"/>
    <cellStyle name="60% - 强调文字颜色 4 4" xfId="98"/>
    <cellStyle name="60% - 强调文字颜色 4 4 2" xfId="361"/>
    <cellStyle name="60% - 强调文字颜色 4 4 2 2" xfId="1141"/>
    <cellStyle name="60% - 强调文字颜色 4 4 2 3" xfId="667"/>
    <cellStyle name="60% - 强调文字颜色 4 4 3" xfId="982"/>
    <cellStyle name="60% - 强调文字颜色 4 4 4" xfId="666"/>
    <cellStyle name="60% - 强调文字颜色 4 5" xfId="99"/>
    <cellStyle name="60% - 强调文字颜色 4 5 2" xfId="362"/>
    <cellStyle name="60% - 强调文字颜色 4 5 2 2" xfId="1142"/>
    <cellStyle name="60% - 强调文字颜色 4 5 2 3" xfId="671"/>
    <cellStyle name="60% - 强调文字颜色 4 5 3" xfId="983"/>
    <cellStyle name="60% - 强调文字颜色 4 5 4" xfId="670"/>
    <cellStyle name="60% - 强调文字颜色 4 6" xfId="100"/>
    <cellStyle name="60% - 强调文字颜色 4 6 2" xfId="363"/>
    <cellStyle name="60% - 强调文字颜色 4 6 2 2" xfId="1143"/>
    <cellStyle name="60% - 强调文字颜色 4 6 2 3" xfId="743"/>
    <cellStyle name="60% - 强调文字颜色 4 6 3" xfId="1446"/>
    <cellStyle name="60% - 强调文字颜色 4 7" xfId="101"/>
    <cellStyle name="60% - 强调文字颜色 4 7 2" xfId="364"/>
    <cellStyle name="60% - 强调文字颜色 4 7 2 2" xfId="1144"/>
    <cellStyle name="60% - 强调文字颜色 4 7 2 3" xfId="744"/>
    <cellStyle name="60% - 强调文字颜色 4 7 3" xfId="1447"/>
    <cellStyle name="60% - 强调文字颜色 5 2" xfId="102"/>
    <cellStyle name="60% - 强调文字颜色 5 2 2" xfId="365"/>
    <cellStyle name="60% - 强调文字颜色 5 2 2 2" xfId="1145"/>
    <cellStyle name="60% - 强调文字颜色 5 2 2 3" xfId="746"/>
    <cellStyle name="60% - 强调文字颜色 5 2 3" xfId="1328"/>
    <cellStyle name="60% - 强调文字颜色 5 2 4" xfId="1366"/>
    <cellStyle name="60% - 强调文字颜色 5 2 5" xfId="984"/>
    <cellStyle name="60% - 强调文字颜色 5 2 6" xfId="745"/>
    <cellStyle name="60% - 强调文字颜色 5 3" xfId="103"/>
    <cellStyle name="60% - 强调文字颜色 5 3 2" xfId="366"/>
    <cellStyle name="60% - 强调文字颜色 5 3 2 2" xfId="1146"/>
    <cellStyle name="60% - 强调文字颜色 5 3 2 3" xfId="747"/>
    <cellStyle name="60% - 强调文字颜色 5 3 3" xfId="985"/>
    <cellStyle name="60% - 强调文字颜色 5 3 4" xfId="718"/>
    <cellStyle name="60% - 强调文字颜色 5 4" xfId="104"/>
    <cellStyle name="60% - 强调文字颜色 5 4 2" xfId="367"/>
    <cellStyle name="60% - 强调文字颜色 5 4 2 2" xfId="1147"/>
    <cellStyle name="60% - 强调文字颜色 5 4 2 3" xfId="535"/>
    <cellStyle name="60% - 强调文字颜色 5 4 3" xfId="986"/>
    <cellStyle name="60% - 强调文字颜色 5 4 4" xfId="748"/>
    <cellStyle name="60% - 强调文字颜色 5 5" xfId="105"/>
    <cellStyle name="60% - 强调文字颜色 5 5 2" xfId="368"/>
    <cellStyle name="60% - 强调文字颜色 5 5 2 2" xfId="1148"/>
    <cellStyle name="60% - 强调文字颜色 5 5 2 3" xfId="751"/>
    <cellStyle name="60% - 强调文字颜色 5 5 3" xfId="987"/>
    <cellStyle name="60% - 强调文字颜色 5 5 4" xfId="750"/>
    <cellStyle name="60% - 强调文字颜色 5 6" xfId="106"/>
    <cellStyle name="60% - 强调文字颜色 5 6 2" xfId="369"/>
    <cellStyle name="60% - 强调文字颜色 5 6 2 2" xfId="1149"/>
    <cellStyle name="60% - 强调文字颜色 5 6 2 3" xfId="752"/>
    <cellStyle name="60% - 强调文字颜色 5 6 3" xfId="1448"/>
    <cellStyle name="60% - 强调文字颜色 5 7" xfId="107"/>
    <cellStyle name="60% - 强调文字颜色 5 7 2" xfId="370"/>
    <cellStyle name="60% - 强调文字颜色 5 7 2 2" xfId="1150"/>
    <cellStyle name="60% - 强调文字颜色 5 7 2 3" xfId="753"/>
    <cellStyle name="60% - 强调文字颜色 5 7 3" xfId="1450"/>
    <cellStyle name="60% - 强调文字颜色 6 2" xfId="108"/>
    <cellStyle name="60% - 强调文字颜色 6 2 2" xfId="371"/>
    <cellStyle name="60% - 强调文字颜色 6 2 2 2" xfId="1151"/>
    <cellStyle name="60% - 强调文字颜色 6 2 2 3" xfId="755"/>
    <cellStyle name="60% - 强调文字颜色 6 2 3" xfId="1329"/>
    <cellStyle name="60% - 强调文字颜色 6 2 4" xfId="1367"/>
    <cellStyle name="60% - 强调文字颜色 6 2 5" xfId="988"/>
    <cellStyle name="60% - 强调文字颜色 6 2 6" xfId="754"/>
    <cellStyle name="60% - 强调文字颜色 6 3" xfId="109"/>
    <cellStyle name="60% - 强调文字颜色 6 3 2" xfId="372"/>
    <cellStyle name="60% - 强调文字颜色 6 3 2 2" xfId="1152"/>
    <cellStyle name="60% - 强调文字颜色 6 3 2 3" xfId="533"/>
    <cellStyle name="60% - 强调文字颜色 6 3 3" xfId="989"/>
    <cellStyle name="60% - 强调文字颜色 6 3 4" xfId="720"/>
    <cellStyle name="60% - 强调文字颜色 6 4" xfId="110"/>
    <cellStyle name="60% - 强调文字颜色 6 4 2" xfId="373"/>
    <cellStyle name="60% - 强调文字颜色 6 4 2 2" xfId="1153"/>
    <cellStyle name="60% - 强调文字颜色 6 4 2 3" xfId="757"/>
    <cellStyle name="60% - 强调文字颜色 6 4 3" xfId="990"/>
    <cellStyle name="60% - 强调文字颜色 6 4 4" xfId="756"/>
    <cellStyle name="60% - 强调文字颜色 6 5" xfId="111"/>
    <cellStyle name="60% - 强调文字颜色 6 5 2" xfId="374"/>
    <cellStyle name="60% - 强调文字颜色 6 5 2 2" xfId="1154"/>
    <cellStyle name="60% - 强调文字颜色 6 5 2 3" xfId="562"/>
    <cellStyle name="60% - 强调文字颜色 6 5 3" xfId="991"/>
    <cellStyle name="60% - 强调文字颜色 6 5 4" xfId="758"/>
    <cellStyle name="60% - 强调文字颜色 6 6" xfId="112"/>
    <cellStyle name="60% - 强调文字颜色 6 6 2" xfId="375"/>
    <cellStyle name="60% - 强调文字颜色 6 6 2 2" xfId="1155"/>
    <cellStyle name="60% - 强调文字颜色 6 6 2 3" xfId="759"/>
    <cellStyle name="60% - 强调文字颜色 6 6 3" xfId="1451"/>
    <cellStyle name="60% - 强调文字颜色 6 7" xfId="113"/>
    <cellStyle name="60% - 强调文字颜色 6 7 2" xfId="376"/>
    <cellStyle name="60% - 强调文字颜色 6 7 2 2" xfId="1156"/>
    <cellStyle name="60% - 强调文字颜色 6 7 2 3" xfId="761"/>
    <cellStyle name="60% - 强调文字颜色 6 7 3" xfId="1452"/>
    <cellStyle name="标题 1 2" xfId="114"/>
    <cellStyle name="标题 1 2 2" xfId="377"/>
    <cellStyle name="标题 1 2 2 2" xfId="1157"/>
    <cellStyle name="标题 1 2 2 3" xfId="763"/>
    <cellStyle name="标题 1 2 3" xfId="1330"/>
    <cellStyle name="标题 1 2 4" xfId="1369"/>
    <cellStyle name="标题 1 2 5" xfId="1453"/>
    <cellStyle name="标题 1 3" xfId="115"/>
    <cellStyle name="标题 1 3 2" xfId="378"/>
    <cellStyle name="标题 1 3 2 2" xfId="1158"/>
    <cellStyle name="标题 1 3 2 3" xfId="764"/>
    <cellStyle name="标题 1 3 3" xfId="1454"/>
    <cellStyle name="标题 1 4" xfId="116"/>
    <cellStyle name="标题 1 4 2" xfId="379"/>
    <cellStyle name="标题 1 4 2 2" xfId="1159"/>
    <cellStyle name="标题 1 4 2 3" xfId="564"/>
    <cellStyle name="标题 1 4 3" xfId="1456"/>
    <cellStyle name="标题 1 5" xfId="117"/>
    <cellStyle name="标题 1 5 2" xfId="380"/>
    <cellStyle name="标题 1 5 2 2" xfId="1160"/>
    <cellStyle name="标题 1 5 2 3" xfId="544"/>
    <cellStyle name="标题 1 5 3" xfId="1457"/>
    <cellStyle name="标题 1 6" xfId="118"/>
    <cellStyle name="标题 1 6 2" xfId="381"/>
    <cellStyle name="标题 1 6 2 2" xfId="1161"/>
    <cellStyle name="标题 1 6 2 3" xfId="765"/>
    <cellStyle name="标题 1 6 3" xfId="1458"/>
    <cellStyle name="标题 1 7" xfId="119"/>
    <cellStyle name="标题 1 7 2" xfId="382"/>
    <cellStyle name="标题 1 7 2 2" xfId="1162"/>
    <cellStyle name="标题 1 7 2 3" xfId="767"/>
    <cellStyle name="标题 1 7 3" xfId="1459"/>
    <cellStyle name="标题 10" xfId="120"/>
    <cellStyle name="标题 10 2" xfId="383"/>
    <cellStyle name="标题 10 2 2" xfId="1163"/>
    <cellStyle name="标题 10 2 3" xfId="769"/>
    <cellStyle name="标题 10 3" xfId="1460"/>
    <cellStyle name="标题 2 2" xfId="121"/>
    <cellStyle name="标题 2 2 2" xfId="384"/>
    <cellStyle name="标题 2 2 2 2" xfId="1164"/>
    <cellStyle name="标题 2 2 2 3" xfId="771"/>
    <cellStyle name="标题 2 2 3" xfId="1331"/>
    <cellStyle name="标题 2 2 4" xfId="1370"/>
    <cellStyle name="标题 2 2 5" xfId="1462"/>
    <cellStyle name="标题 2 3" xfId="122"/>
    <cellStyle name="标题 2 3 2" xfId="385"/>
    <cellStyle name="标题 2 3 2 2" xfId="1165"/>
    <cellStyle name="标题 2 3 2 3" xfId="772"/>
    <cellStyle name="标题 2 3 3" xfId="1463"/>
    <cellStyle name="标题 2 4" xfId="123"/>
    <cellStyle name="标题 2 4 2" xfId="386"/>
    <cellStyle name="标题 2 4 2 2" xfId="1166"/>
    <cellStyle name="标题 2 4 2 3" xfId="766"/>
    <cellStyle name="标题 2 4 3" xfId="1465"/>
    <cellStyle name="标题 2 5" xfId="124"/>
    <cellStyle name="标题 2 5 2" xfId="387"/>
    <cellStyle name="标题 2 5 2 2" xfId="1167"/>
    <cellStyle name="标题 2 5 2 3" xfId="773"/>
    <cellStyle name="标题 2 5 3" xfId="1466"/>
    <cellStyle name="标题 2 6" xfId="125"/>
    <cellStyle name="标题 2 6 2" xfId="388"/>
    <cellStyle name="标题 2 6 2 2" xfId="1168"/>
    <cellStyle name="标题 2 6 2 3" xfId="774"/>
    <cellStyle name="标题 2 6 3" xfId="1468"/>
    <cellStyle name="标题 2 7" xfId="126"/>
    <cellStyle name="标题 2 7 2" xfId="389"/>
    <cellStyle name="标题 2 7 2 2" xfId="1169"/>
    <cellStyle name="标题 2 7 2 3" xfId="775"/>
    <cellStyle name="标题 2 7 3" xfId="1467"/>
    <cellStyle name="标题 3 2" xfId="127"/>
    <cellStyle name="标题 3 2 2" xfId="390"/>
    <cellStyle name="标题 3 2 2 2" xfId="1170"/>
    <cellStyle name="标题 3 2 2 3" xfId="777"/>
    <cellStyle name="标题 3 2 3" xfId="1332"/>
    <cellStyle name="标题 3 2 4" xfId="1371"/>
    <cellStyle name="标题 3 2 5" xfId="1471"/>
    <cellStyle name="标题 3 3" xfId="128"/>
    <cellStyle name="标题 3 3 2" xfId="391"/>
    <cellStyle name="标题 3 3 2 2" xfId="1171"/>
    <cellStyle name="标题 3 3 2 3" xfId="779"/>
    <cellStyle name="标题 3 3 3" xfId="1472"/>
    <cellStyle name="标题 3 4" xfId="129"/>
    <cellStyle name="标题 3 4 2" xfId="392"/>
    <cellStyle name="标题 3 4 2 2" xfId="1172"/>
    <cellStyle name="标题 3 4 2 3" xfId="736"/>
    <cellStyle name="标题 3 4 3" xfId="1473"/>
    <cellStyle name="标题 3 5" xfId="130"/>
    <cellStyle name="标题 3 5 2" xfId="393"/>
    <cellStyle name="标题 3 5 2 2" xfId="1173"/>
    <cellStyle name="标题 3 5 2 3" xfId="738"/>
    <cellStyle name="标题 3 5 3" xfId="1474"/>
    <cellStyle name="标题 3 6" xfId="131"/>
    <cellStyle name="标题 3 6 2" xfId="394"/>
    <cellStyle name="标题 3 6 2 2" xfId="1174"/>
    <cellStyle name="标题 3 6 2 3" xfId="739"/>
    <cellStyle name="标题 3 6 3" xfId="1475"/>
    <cellStyle name="标题 3 7" xfId="132"/>
    <cellStyle name="标题 3 7 2" xfId="395"/>
    <cellStyle name="标题 3 7 2 2" xfId="1175"/>
    <cellStyle name="标题 3 7 2 3" xfId="742"/>
    <cellStyle name="标题 3 7 3" xfId="1469"/>
    <cellStyle name="标题 4 2" xfId="133"/>
    <cellStyle name="标题 4 2 2" xfId="396"/>
    <cellStyle name="标题 4 2 2 2" xfId="1176"/>
    <cellStyle name="标题 4 2 2 3" xfId="780"/>
    <cellStyle name="标题 4 2 3" xfId="1333"/>
    <cellStyle name="标题 4 2 4" xfId="1372"/>
    <cellStyle name="标题 4 2 5" xfId="1476"/>
    <cellStyle name="标题 4 3" xfId="134"/>
    <cellStyle name="标题 4 3 2" xfId="397"/>
    <cellStyle name="标题 4 3 2 2" xfId="1177"/>
    <cellStyle name="标题 4 3 2 3" xfId="782"/>
    <cellStyle name="标题 4 3 3" xfId="1477"/>
    <cellStyle name="标题 4 4" xfId="135"/>
    <cellStyle name="标题 4 4 2" xfId="398"/>
    <cellStyle name="标题 4 4 2 2" xfId="1178"/>
    <cellStyle name="标题 4 4 2 3" xfId="784"/>
    <cellStyle name="标题 4 4 3" xfId="1426"/>
    <cellStyle name="标题 4 5" xfId="136"/>
    <cellStyle name="标题 4 5 2" xfId="399"/>
    <cellStyle name="标题 4 5 2 2" xfId="1179"/>
    <cellStyle name="标题 4 5 2 3" xfId="556"/>
    <cellStyle name="标题 4 5 3" xfId="1478"/>
    <cellStyle name="标题 4 6" xfId="137"/>
    <cellStyle name="标题 4 6 2" xfId="400"/>
    <cellStyle name="标题 4 6 2 2" xfId="1180"/>
    <cellStyle name="标题 4 6 2 3" xfId="788"/>
    <cellStyle name="标题 4 6 3" xfId="1479"/>
    <cellStyle name="标题 4 7" xfId="138"/>
    <cellStyle name="标题 4 7 2" xfId="401"/>
    <cellStyle name="标题 4 7 2 2" xfId="1181"/>
    <cellStyle name="标题 4 7 2 3" xfId="790"/>
    <cellStyle name="标题 4 7 3" xfId="1470"/>
    <cellStyle name="标题 5" xfId="139"/>
    <cellStyle name="标题 5 2" xfId="402"/>
    <cellStyle name="标题 5 2 2" xfId="1182"/>
    <cellStyle name="标题 5 2 3" xfId="792"/>
    <cellStyle name="标题 5 3" xfId="1334"/>
    <cellStyle name="标题 5 4" xfId="1368"/>
    <cellStyle name="标题 5 5" xfId="1480"/>
    <cellStyle name="标题 6" xfId="140"/>
    <cellStyle name="标题 6 2" xfId="403"/>
    <cellStyle name="标题 6 2 2" xfId="1183"/>
    <cellStyle name="标题 6 2 3" xfId="794"/>
    <cellStyle name="标题 6 3" xfId="1481"/>
    <cellStyle name="标题 7" xfId="141"/>
    <cellStyle name="标题 7 2" xfId="404"/>
    <cellStyle name="标题 7 2 2" xfId="1184"/>
    <cellStyle name="标题 7 2 3" xfId="796"/>
    <cellStyle name="标题 7 3" xfId="1482"/>
    <cellStyle name="标题 8" xfId="142"/>
    <cellStyle name="标题 8 2" xfId="405"/>
    <cellStyle name="标题 8 2 2" xfId="1185"/>
    <cellStyle name="标题 8 2 3" xfId="799"/>
    <cellStyle name="标题 8 3" xfId="1483"/>
    <cellStyle name="标题 9" xfId="143"/>
    <cellStyle name="标题 9 2" xfId="406"/>
    <cellStyle name="标题 9 2 2" xfId="1186"/>
    <cellStyle name="标题 9 2 3" xfId="801"/>
    <cellStyle name="标题 9 3" xfId="1484"/>
    <cellStyle name="差 2" xfId="144"/>
    <cellStyle name="差 2 2" xfId="407"/>
    <cellStyle name="差 2 2 2" xfId="1187"/>
    <cellStyle name="差 2 2 3" xfId="803"/>
    <cellStyle name="差 2 3" xfId="1335"/>
    <cellStyle name="差 2 4" xfId="1373"/>
    <cellStyle name="差 2 5" xfId="992"/>
    <cellStyle name="差 2 6" xfId="802"/>
    <cellStyle name="差 3" xfId="145"/>
    <cellStyle name="差 3 2" xfId="408"/>
    <cellStyle name="差 3 2 2" xfId="1188"/>
    <cellStyle name="差 3 2 3" xfId="807"/>
    <cellStyle name="差 3 3" xfId="993"/>
    <cellStyle name="差 3 4" xfId="805"/>
    <cellStyle name="差 4" xfId="146"/>
    <cellStyle name="差 4 2" xfId="409"/>
    <cellStyle name="差 4 2 2" xfId="1189"/>
    <cellStyle name="差 4 2 3" xfId="768"/>
    <cellStyle name="差 4 3" xfId="994"/>
    <cellStyle name="差 4 4" xfId="809"/>
    <cellStyle name="差 5" xfId="147"/>
    <cellStyle name="差 5 2" xfId="410"/>
    <cellStyle name="差 5 2 2" xfId="1190"/>
    <cellStyle name="差 5 2 3" xfId="810"/>
    <cellStyle name="差 5 3" xfId="995"/>
    <cellStyle name="差 5 4" xfId="633"/>
    <cellStyle name="差 6" xfId="148"/>
    <cellStyle name="差 6 2" xfId="411"/>
    <cellStyle name="差 6 2 2" xfId="1191"/>
    <cellStyle name="差 6 2 3" xfId="762"/>
    <cellStyle name="差 6 3" xfId="1388"/>
    <cellStyle name="差 7" xfId="149"/>
    <cellStyle name="差 7 2" xfId="412"/>
    <cellStyle name="差 7 2 2" xfId="1192"/>
    <cellStyle name="差 7 2 3" xfId="770"/>
    <cellStyle name="差 7 3" xfId="1389"/>
    <cellStyle name="常规" xfId="0" builtinId="0"/>
    <cellStyle name="常规 10" xfId="150"/>
    <cellStyle name="常规 10 2" xfId="413"/>
    <cellStyle name="常规 10 2 2" xfId="1193"/>
    <cellStyle name="常规 10 2 3" xfId="797"/>
    <cellStyle name="常规 10 3" xfId="1487"/>
    <cellStyle name="常规 11" xfId="151"/>
    <cellStyle name="常规 11 2" xfId="414"/>
    <cellStyle name="常规 11 2 2" xfId="1194"/>
    <cellStyle name="常规 11 2 3" xfId="811"/>
    <cellStyle name="常规 11 3" xfId="1464"/>
    <cellStyle name="常规 12" xfId="1"/>
    <cellStyle name="常规 12 2" xfId="5"/>
    <cellStyle name="常规 12 2 2" xfId="1381"/>
    <cellStyle name="常规 12 3" xfId="1397"/>
    <cellStyle name="常规 13" xfId="268"/>
    <cellStyle name="常规 13 2" xfId="1048"/>
    <cellStyle name="常规 13 3" xfId="813"/>
    <cellStyle name="常规 14" xfId="4"/>
    <cellStyle name="常规 14 2" xfId="1309"/>
    <cellStyle name="常规 14 2 2" xfId="1514"/>
    <cellStyle name="常规 14 2 3" xfId="1521"/>
    <cellStyle name="常规 14 3" xfId="1520"/>
    <cellStyle name="常规 14 4" xfId="1518"/>
    <cellStyle name="常规 15" xfId="1359"/>
    <cellStyle name="常规 16" xfId="919"/>
    <cellStyle name="常规 17" xfId="528"/>
    <cellStyle name="常规 2" xfId="2"/>
    <cellStyle name="常规 2 2" xfId="153"/>
    <cellStyle name="常规 2 2 2" xfId="154"/>
    <cellStyle name="常规 2 2 2 2" xfId="416"/>
    <cellStyle name="常规 2 2 2 2 2" xfId="1196"/>
    <cellStyle name="常规 2 2 2 2 3" xfId="814"/>
    <cellStyle name="常规 2 2 2 3" xfId="1489"/>
    <cellStyle name="常规 2 2 3" xfId="155"/>
    <cellStyle name="常规 2 2 4" xfId="1358"/>
    <cellStyle name="常规 2 2 5" xfId="1340"/>
    <cellStyle name="常规 2 3" xfId="156"/>
    <cellStyle name="常规 2 4" xfId="157"/>
    <cellStyle name="常规 2 4 2" xfId="417"/>
    <cellStyle name="常规 2 4 2 2" xfId="1197"/>
    <cellStyle name="常规 2 4 2 3" xfId="816"/>
    <cellStyle name="常规 2 4 3" xfId="1449"/>
    <cellStyle name="常规 2 5" xfId="158"/>
    <cellStyle name="常规 2 5 2" xfId="418"/>
    <cellStyle name="常规 2 5 2 2" xfId="1198"/>
    <cellStyle name="常规 2 5 2 3" xfId="819"/>
    <cellStyle name="常规 2 5 3" xfId="1490"/>
    <cellStyle name="常规 2 6" xfId="415"/>
    <cellStyle name="常规 2 6 2" xfId="1195"/>
    <cellStyle name="常规 2 6 3" xfId="821"/>
    <cellStyle name="常规 2 7" xfId="152"/>
    <cellStyle name="常规 2 7 2" xfId="1357"/>
    <cellStyle name="常规 2 7 3" xfId="1382"/>
    <cellStyle name="常规 2 8" xfId="1354"/>
    <cellStyle name="常规 2 8 2" xfId="1517"/>
    <cellStyle name="常规 2 8 2 2" xfId="1522"/>
    <cellStyle name="常规 2 8 3" xfId="1519"/>
    <cellStyle name="常规 2 9" xfId="1488"/>
    <cellStyle name="常规 28" xfId="159"/>
    <cellStyle name="常规 28 2" xfId="419"/>
    <cellStyle name="常规 28 2 2" xfId="1199"/>
    <cellStyle name="常规 28 2 3" xfId="822"/>
    <cellStyle name="常规 28 3" xfId="1491"/>
    <cellStyle name="常规 3" xfId="160"/>
    <cellStyle name="常规 3 2" xfId="161"/>
    <cellStyle name="常规 3 2 2" xfId="421"/>
    <cellStyle name="常规 3 2 2 2" xfId="1201"/>
    <cellStyle name="常规 3 2 2 3" xfId="823"/>
    <cellStyle name="常规 3 2 3" xfId="1407"/>
    <cellStyle name="常规 3 3" xfId="420"/>
    <cellStyle name="常规 3 3 2" xfId="1200"/>
    <cellStyle name="常规 3 3 3" xfId="825"/>
    <cellStyle name="常规 3 4" xfId="1311"/>
    <cellStyle name="常规 3 4 2" xfId="1516"/>
    <cellStyle name="常规 3 4 3" xfId="1383"/>
    <cellStyle name="常规 3 5" xfId="1356"/>
    <cellStyle name="常规 3 6" xfId="1353"/>
    <cellStyle name="常规 3 7" xfId="1406"/>
    <cellStyle name="常规 4" xfId="162"/>
    <cellStyle name="常规 4 2" xfId="422"/>
    <cellStyle name="常规 4 2 2" xfId="1202"/>
    <cellStyle name="常规 4 2 3" xfId="615"/>
    <cellStyle name="常规 4 3" xfId="1310"/>
    <cellStyle name="常规 4 3 2" xfId="1515"/>
    <cellStyle name="常规 4 3 3" xfId="1384"/>
    <cellStyle name="常规 4 4" xfId="1355"/>
    <cellStyle name="常规 4 5" xfId="1352"/>
    <cellStyle name="常规 4 6" xfId="1408"/>
    <cellStyle name="常规 4 7" xfId="1380"/>
    <cellStyle name="常规 5" xfId="163"/>
    <cellStyle name="常规 5 2" xfId="423"/>
    <cellStyle name="常规 5 2 2" xfId="1203"/>
    <cellStyle name="常规 5 2 3" xfId="541"/>
    <cellStyle name="常规 5 3" xfId="1409"/>
    <cellStyle name="常规 6" xfId="164"/>
    <cellStyle name="常规 6 2" xfId="424"/>
    <cellStyle name="常规 6 2 2" xfId="1204"/>
    <cellStyle name="常规 6 2 3" xfId="619"/>
    <cellStyle name="常规 6 3" xfId="1387"/>
    <cellStyle name="常规 7" xfId="3"/>
    <cellStyle name="常规 7 2" xfId="425"/>
    <cellStyle name="常规 7 2 2" xfId="1205"/>
    <cellStyle name="常规 7 2 3" xfId="624"/>
    <cellStyle name="常规 7 3" xfId="165"/>
    <cellStyle name="常规 8" xfId="166"/>
    <cellStyle name="常规 8 2" xfId="426"/>
    <cellStyle name="常规 8 2 2" xfId="1206"/>
    <cellStyle name="常规 8 2 3" xfId="552"/>
    <cellStyle name="常规 8 3" xfId="1411"/>
    <cellStyle name="常规 9" xfId="167"/>
    <cellStyle name="常规 9 2" xfId="427"/>
    <cellStyle name="常规 9 2 2" xfId="1207"/>
    <cellStyle name="常规 9 2 3" xfId="677"/>
    <cellStyle name="常规 9 3" xfId="1441"/>
    <cellStyle name="常规_Sheet1 2 2" xfId="1208"/>
    <cellStyle name="好 2" xfId="168"/>
    <cellStyle name="好 2 2" xfId="428"/>
    <cellStyle name="好 2 2 2" xfId="1209"/>
    <cellStyle name="好 2 2 3" xfId="582"/>
    <cellStyle name="好 2 3" xfId="1336"/>
    <cellStyle name="好 2 4" xfId="996"/>
    <cellStyle name="好 2 5" xfId="569"/>
    <cellStyle name="好 3" xfId="169"/>
    <cellStyle name="好 3 2" xfId="429"/>
    <cellStyle name="好 3 2 2" xfId="1210"/>
    <cellStyle name="好 3 2 3" xfId="577"/>
    <cellStyle name="好 3 3" xfId="997"/>
    <cellStyle name="好 3 4" xfId="574"/>
    <cellStyle name="好 4" xfId="170"/>
    <cellStyle name="好 4 2" xfId="430"/>
    <cellStyle name="好 4 2 2" xfId="1211"/>
    <cellStyle name="好 4 2 3" xfId="567"/>
    <cellStyle name="好 4 3" xfId="998"/>
    <cellStyle name="好 4 4" xfId="575"/>
    <cellStyle name="好 5" xfId="171"/>
    <cellStyle name="好 5 2" xfId="431"/>
    <cellStyle name="好 5 2 2" xfId="1212"/>
    <cellStyle name="好 5 2 3" xfId="827"/>
    <cellStyle name="好 5 3" xfId="999"/>
    <cellStyle name="好 5 4" xfId="778"/>
    <cellStyle name="好 6" xfId="172"/>
    <cellStyle name="好 6 2" xfId="432"/>
    <cellStyle name="好 6 2 2" xfId="1213"/>
    <cellStyle name="好 6 2 3" xfId="828"/>
    <cellStyle name="好 6 3" xfId="1401"/>
    <cellStyle name="好 7" xfId="173"/>
    <cellStyle name="好 7 2" xfId="433"/>
    <cellStyle name="好 7 2 2" xfId="1214"/>
    <cellStyle name="好 7 2 3" xfId="829"/>
    <cellStyle name="好 7 3" xfId="1493"/>
    <cellStyle name="汇总 2" xfId="174"/>
    <cellStyle name="汇总 2 2" xfId="434"/>
    <cellStyle name="汇总 2 2 2" xfId="1215"/>
    <cellStyle name="汇总 2 2 3" xfId="781"/>
    <cellStyle name="汇总 2 3" xfId="1337"/>
    <cellStyle name="汇总 2 4" xfId="1374"/>
    <cellStyle name="汇总 2 5" xfId="1436"/>
    <cellStyle name="汇总 3" xfId="175"/>
    <cellStyle name="汇总 3 2" xfId="435"/>
    <cellStyle name="汇总 3 2 2" xfId="1216"/>
    <cellStyle name="汇总 3 2 3" xfId="831"/>
    <cellStyle name="汇总 3 3" xfId="1455"/>
    <cellStyle name="汇总 4" xfId="176"/>
    <cellStyle name="汇总 4 2" xfId="436"/>
    <cellStyle name="汇总 4 2 2" xfId="1217"/>
    <cellStyle name="汇总 4 2 3" xfId="833"/>
    <cellStyle name="汇总 4 3" xfId="1494"/>
    <cellStyle name="汇总 5" xfId="177"/>
    <cellStyle name="汇总 5 2" xfId="437"/>
    <cellStyle name="汇总 5 2 2" xfId="1218"/>
    <cellStyle name="汇总 5 2 3" xfId="835"/>
    <cellStyle name="汇总 5 3" xfId="1495"/>
    <cellStyle name="汇总 6" xfId="178"/>
    <cellStyle name="汇总 6 2" xfId="438"/>
    <cellStyle name="汇总 6 2 2" xfId="1219"/>
    <cellStyle name="汇总 6 2 3" xfId="837"/>
    <cellStyle name="汇总 6 3" xfId="1386"/>
    <cellStyle name="汇总 7" xfId="179"/>
    <cellStyle name="汇总 7 2" xfId="439"/>
    <cellStyle name="汇总 7 2 2" xfId="1220"/>
    <cellStyle name="汇总 7 2 3" xfId="839"/>
    <cellStyle name="汇总 7 3" xfId="1413"/>
    <cellStyle name="计算 2" xfId="180"/>
    <cellStyle name="计算 2 2" xfId="440"/>
    <cellStyle name="计算 2 2 2" xfId="1221"/>
    <cellStyle name="计算 2 2 3" xfId="698"/>
    <cellStyle name="计算 2 3" xfId="1338"/>
    <cellStyle name="计算 2 4" xfId="1375"/>
    <cellStyle name="计算 2 5" xfId="1000"/>
    <cellStyle name="计算 2 6" xfId="532"/>
    <cellStyle name="计算 3" xfId="181"/>
    <cellStyle name="计算 3 2" xfId="441"/>
    <cellStyle name="计算 3 2 2" xfId="1222"/>
    <cellStyle name="计算 3 2 3" xfId="547"/>
    <cellStyle name="计算 3 3" xfId="1001"/>
    <cellStyle name="计算 3 4" xfId="561"/>
    <cellStyle name="计算 4" xfId="182"/>
    <cellStyle name="计算 4 2" xfId="442"/>
    <cellStyle name="计算 4 2 2" xfId="1223"/>
    <cellStyle name="计算 4 2 3" xfId="715"/>
    <cellStyle name="计算 4 3" xfId="1002"/>
    <cellStyle name="计算 4 4" xfId="563"/>
    <cellStyle name="计算 5" xfId="183"/>
    <cellStyle name="计算 5 2" xfId="443"/>
    <cellStyle name="计算 5 2 2" xfId="1224"/>
    <cellStyle name="计算 5 2 3" xfId="727"/>
    <cellStyle name="计算 5 3" xfId="1003"/>
    <cellStyle name="计算 5 4" xfId="565"/>
    <cellStyle name="计算 6" xfId="184"/>
    <cellStyle name="计算 6 2" xfId="444"/>
    <cellStyle name="计算 6 2 2" xfId="1225"/>
    <cellStyle name="计算 6 2 3" xfId="812"/>
    <cellStyle name="计算 6 3" xfId="1496"/>
    <cellStyle name="计算 7" xfId="185"/>
    <cellStyle name="计算 7 2" xfId="445"/>
    <cellStyle name="计算 7 2 2" xfId="1226"/>
    <cellStyle name="计算 7 2 3" xfId="840"/>
    <cellStyle name="计算 7 3" xfId="1492"/>
    <cellStyle name="检查单元格 2" xfId="186"/>
    <cellStyle name="检查单元格 2 2" xfId="446"/>
    <cellStyle name="检查单元格 2 2 2" xfId="1227"/>
    <cellStyle name="检查单元格 2 2 3" xfId="783"/>
    <cellStyle name="检查单元格 2 3" xfId="1339"/>
    <cellStyle name="检查单元格 2 4" xfId="1004"/>
    <cellStyle name="检查单元格 2 5" xfId="707"/>
    <cellStyle name="检查单元格 3" xfId="187"/>
    <cellStyle name="检查单元格 3 2" xfId="447"/>
    <cellStyle name="检查单元格 3 2 2" xfId="1228"/>
    <cellStyle name="检查单元格 3 2 3" xfId="555"/>
    <cellStyle name="检查单元格 3 3" xfId="1005"/>
    <cellStyle name="检查单元格 3 4" xfId="785"/>
    <cellStyle name="检查单元格 4" xfId="188"/>
    <cellStyle name="检查单元格 4 2" xfId="448"/>
    <cellStyle name="检查单元格 4 2 2" xfId="1229"/>
    <cellStyle name="检查单元格 4 2 3" xfId="787"/>
    <cellStyle name="检查单元格 4 3" xfId="1006"/>
    <cellStyle name="检查单元格 4 4" xfId="786"/>
    <cellStyle name="检查单元格 5" xfId="189"/>
    <cellStyle name="检查单元格 5 2" xfId="449"/>
    <cellStyle name="检查单元格 5 2 2" xfId="1230"/>
    <cellStyle name="检查单元格 5 2 3" xfId="789"/>
    <cellStyle name="检查单元格 5 3" xfId="1007"/>
    <cellStyle name="检查单元格 5 4" xfId="776"/>
    <cellStyle name="检查单元格 6" xfId="190"/>
    <cellStyle name="检查单元格 6 2" xfId="450"/>
    <cellStyle name="检查单元格 6 2 2" xfId="1231"/>
    <cellStyle name="检查单元格 6 2 3" xfId="806"/>
    <cellStyle name="检查单元格 6 3" xfId="1497"/>
    <cellStyle name="检查单元格 7" xfId="191"/>
    <cellStyle name="检查单元格 7 2" xfId="451"/>
    <cellStyle name="检查单元格 7 2 2" xfId="1232"/>
    <cellStyle name="检查单元格 7 2 3" xfId="841"/>
    <cellStyle name="检查单元格 7 3" xfId="1403"/>
    <cellStyle name="解释性文本 2" xfId="192"/>
    <cellStyle name="解释性文本 2 2" xfId="452"/>
    <cellStyle name="解释性文本 2 2 2" xfId="1233"/>
    <cellStyle name="解释性文本 2 2 3" xfId="540"/>
    <cellStyle name="解释性文本 2 3" xfId="1498"/>
    <cellStyle name="解释性文本 3" xfId="193"/>
    <cellStyle name="解释性文本 3 2" xfId="453"/>
    <cellStyle name="解释性文本 3 2 2" xfId="1234"/>
    <cellStyle name="解释性文本 3 2 3" xfId="842"/>
    <cellStyle name="解释性文本 3 3" xfId="1435"/>
    <cellStyle name="解释性文本 4" xfId="194"/>
    <cellStyle name="解释性文本 4 2" xfId="454"/>
    <cellStyle name="解释性文本 4 2 2" xfId="1235"/>
    <cellStyle name="解释性文本 4 2 3" xfId="843"/>
    <cellStyle name="解释性文本 4 3" xfId="1499"/>
    <cellStyle name="解释性文本 5" xfId="195"/>
    <cellStyle name="解释性文本 5 2" xfId="455"/>
    <cellStyle name="解释性文本 5 2 2" xfId="1236"/>
    <cellStyle name="解释性文本 5 2 3" xfId="804"/>
    <cellStyle name="解释性文本 5 3" xfId="1485"/>
    <cellStyle name="解释性文本 6" xfId="196"/>
    <cellStyle name="解释性文本 6 2" xfId="456"/>
    <cellStyle name="解释性文本 6 2 2" xfId="1237"/>
    <cellStyle name="解释性文本 6 2 3" xfId="808"/>
    <cellStyle name="解释性文本 6 3" xfId="1486"/>
    <cellStyle name="警告文本 2" xfId="197"/>
    <cellStyle name="警告文本 2 2" xfId="457"/>
    <cellStyle name="警告文本 2 2 2" xfId="1238"/>
    <cellStyle name="警告文本 2 2 3" xfId="606"/>
    <cellStyle name="警告文本 2 3" xfId="1500"/>
    <cellStyle name="警告文本 3" xfId="198"/>
    <cellStyle name="警告文本 3 2" xfId="458"/>
    <cellStyle name="警告文本 3 2 2" xfId="1239"/>
    <cellStyle name="警告文本 3 2 3" xfId="627"/>
    <cellStyle name="警告文本 3 3" xfId="1501"/>
    <cellStyle name="警告文本 4" xfId="199"/>
    <cellStyle name="警告文本 4 2" xfId="459"/>
    <cellStyle name="警告文本 4 2 2" xfId="1240"/>
    <cellStyle name="警告文本 4 2 3" xfId="646"/>
    <cellStyle name="警告文本 4 3" xfId="1502"/>
    <cellStyle name="警告文本 5" xfId="200"/>
    <cellStyle name="警告文本 5 2" xfId="460"/>
    <cellStyle name="警告文本 5 2 2" xfId="1241"/>
    <cellStyle name="警告文本 5 2 3" xfId="669"/>
    <cellStyle name="警告文本 5 3" xfId="1423"/>
    <cellStyle name="警告文本 6" xfId="201"/>
    <cellStyle name="警告文本 6 2" xfId="461"/>
    <cellStyle name="警告文本 6 2 2" xfId="1242"/>
    <cellStyle name="警告文本 6 2 3" xfId="749"/>
    <cellStyle name="警告文本 6 3" xfId="1503"/>
    <cellStyle name="链接单元格 2" xfId="202"/>
    <cellStyle name="链接单元格 2 2" xfId="462"/>
    <cellStyle name="链接单元格 2 2 2" xfId="1243"/>
    <cellStyle name="链接单元格 2 2 3" xfId="844"/>
    <cellStyle name="链接单元格 2 3" xfId="1341"/>
    <cellStyle name="链接单元格 2 4" xfId="1434"/>
    <cellStyle name="链接单元格 3" xfId="203"/>
    <cellStyle name="链接单元格 3 2" xfId="463"/>
    <cellStyle name="链接单元格 3 2 2" xfId="1244"/>
    <cellStyle name="链接单元格 3 2 3" xfId="529"/>
    <cellStyle name="链接单元格 3 3" xfId="1392"/>
    <cellStyle name="链接单元格 4" xfId="204"/>
    <cellStyle name="链接单元格 4 2" xfId="464"/>
    <cellStyle name="链接单元格 4 2 2" xfId="1245"/>
    <cellStyle name="链接单元格 4 2 3" xfId="584"/>
    <cellStyle name="链接单元格 4 3" xfId="1394"/>
    <cellStyle name="链接单元格 5" xfId="205"/>
    <cellStyle name="链接单元格 5 2" xfId="465"/>
    <cellStyle name="链接单元格 5 2 2" xfId="1246"/>
    <cellStyle name="链接单元格 5 2 3" xfId="592"/>
    <cellStyle name="链接单元格 5 3" xfId="1385"/>
    <cellStyle name="链接单元格 6" xfId="206"/>
    <cellStyle name="链接单元格 6 2" xfId="466"/>
    <cellStyle name="链接单元格 6 2 2" xfId="1247"/>
    <cellStyle name="链接单元格 6 2 3" xfId="610"/>
    <cellStyle name="链接单元格 6 3" xfId="1396"/>
    <cellStyle name="链接单元格 7" xfId="207"/>
    <cellStyle name="链接单元格 7 2" xfId="467"/>
    <cellStyle name="链接单元格 7 2 2" xfId="1248"/>
    <cellStyle name="链接单元格 7 2 3" xfId="629"/>
    <cellStyle name="链接单元格 7 3" xfId="1391"/>
    <cellStyle name="强调文字颜色 1 2" xfId="208"/>
    <cellStyle name="强调文字颜色 1 2 2" xfId="468"/>
    <cellStyle name="强调文字颜色 1 2 2 2" xfId="1249"/>
    <cellStyle name="强调文字颜色 1 2 2 3" xfId="760"/>
    <cellStyle name="强调文字颜色 1 2 3" xfId="1342"/>
    <cellStyle name="强调文字颜色 1 2 4" xfId="1376"/>
    <cellStyle name="强调文字颜色 1 2 5" xfId="1008"/>
    <cellStyle name="强调文字颜色 1 2 6" xfId="845"/>
    <cellStyle name="强调文字颜色 1 3" xfId="209"/>
    <cellStyle name="强调文字颜色 1 3 2" xfId="469"/>
    <cellStyle name="强调文字颜色 1 3 2 2" xfId="1250"/>
    <cellStyle name="强调文字颜色 1 3 2 3" xfId="847"/>
    <cellStyle name="强调文字颜色 1 3 3" xfId="1009"/>
    <cellStyle name="强调文字颜色 1 3 4" xfId="846"/>
    <cellStyle name="强调文字颜色 1 4" xfId="210"/>
    <cellStyle name="强调文字颜色 1 4 2" xfId="470"/>
    <cellStyle name="强调文字颜色 1 4 2 2" xfId="1251"/>
    <cellStyle name="强调文字颜色 1 4 2 3" xfId="848"/>
    <cellStyle name="强调文字颜色 1 4 3" xfId="1010"/>
    <cellStyle name="强调文字颜色 1 4 4" xfId="791"/>
    <cellStyle name="强调文字颜色 1 5" xfId="211"/>
    <cellStyle name="强调文字颜色 1 5 2" xfId="471"/>
    <cellStyle name="强调文字颜色 1 5 2 2" xfId="1252"/>
    <cellStyle name="强调文字颜色 1 5 2 3" xfId="560"/>
    <cellStyle name="强调文字颜色 1 5 3" xfId="1011"/>
    <cellStyle name="强调文字颜色 1 5 4" xfId="830"/>
    <cellStyle name="强调文字颜色 1 6" xfId="212"/>
    <cellStyle name="强调文字颜色 1 6 2" xfId="472"/>
    <cellStyle name="强调文字颜色 1 6 2 2" xfId="1253"/>
    <cellStyle name="强调文字颜色 1 6 2 3" xfId="673"/>
    <cellStyle name="强调文字颜色 1 6 3" xfId="1393"/>
    <cellStyle name="强调文字颜色 1 7" xfId="213"/>
    <cellStyle name="强调文字颜色 1 7 2" xfId="473"/>
    <cellStyle name="强调文字颜色 1 7 2 2" xfId="1254"/>
    <cellStyle name="强调文字颜色 1 7 2 3" xfId="686"/>
    <cellStyle name="强调文字颜色 1 7 3" xfId="1395"/>
    <cellStyle name="强调文字颜色 2 2" xfId="214"/>
    <cellStyle name="强调文字颜色 2 2 2" xfId="474"/>
    <cellStyle name="强调文字颜色 2 2 2 2" xfId="1255"/>
    <cellStyle name="强调文字颜色 2 2 2 3" xfId="850"/>
    <cellStyle name="强调文字颜色 2 2 3" xfId="1343"/>
    <cellStyle name="强调文字颜色 2 2 4" xfId="1012"/>
    <cellStyle name="强调文字颜色 2 2 5" xfId="849"/>
    <cellStyle name="强调文字颜色 2 3" xfId="215"/>
    <cellStyle name="强调文字颜色 2 3 2" xfId="475"/>
    <cellStyle name="强调文字颜色 2 3 2 2" xfId="1256"/>
    <cellStyle name="强调文字颜色 2 3 2 3" xfId="531"/>
    <cellStyle name="强调文字颜色 2 3 3" xfId="1013"/>
    <cellStyle name="强调文字颜色 2 3 4" xfId="851"/>
    <cellStyle name="强调文字颜色 2 4" xfId="216"/>
    <cellStyle name="强调文字颜色 2 4 2" xfId="476"/>
    <cellStyle name="强调文字颜色 2 4 2 2" xfId="1257"/>
    <cellStyle name="强调文字颜色 2 4 2 3" xfId="852"/>
    <cellStyle name="强调文字颜色 2 4 3" xfId="1014"/>
    <cellStyle name="强调文字颜色 2 4 4" xfId="793"/>
    <cellStyle name="强调文字颜色 2 5" xfId="217"/>
    <cellStyle name="强调文字颜色 2 5 2" xfId="477"/>
    <cellStyle name="强调文字颜色 2 5 2 2" xfId="1258"/>
    <cellStyle name="强调文字颜色 2 5 2 3" xfId="853"/>
    <cellStyle name="强调文字颜色 2 5 3" xfId="1015"/>
    <cellStyle name="强调文字颜色 2 5 4" xfId="832"/>
    <cellStyle name="强调文字颜色 2 6" xfId="218"/>
    <cellStyle name="强调文字颜色 2 6 2" xfId="478"/>
    <cellStyle name="强调文字颜色 2 6 2 2" xfId="1259"/>
    <cellStyle name="强调文字颜色 2 6 2 3" xfId="854"/>
    <cellStyle name="强调文字颜色 2 6 3" xfId="1427"/>
    <cellStyle name="强调文字颜色 2 7" xfId="219"/>
    <cellStyle name="强调文字颜色 2 7 2" xfId="479"/>
    <cellStyle name="强调文字颜色 2 7 2 2" xfId="1260"/>
    <cellStyle name="强调文字颜色 2 7 2 3" xfId="855"/>
    <cellStyle name="强调文字颜色 2 7 3" xfId="1461"/>
    <cellStyle name="强调文字颜色 3 2" xfId="220"/>
    <cellStyle name="强调文字颜色 3 2 2" xfId="480"/>
    <cellStyle name="强调文字颜色 3 2 2 2" xfId="1261"/>
    <cellStyle name="强调文字颜色 3 2 2 3" xfId="730"/>
    <cellStyle name="强调文字颜色 3 2 3" xfId="1344"/>
    <cellStyle name="强调文字颜色 3 2 4" xfId="1016"/>
    <cellStyle name="强调文字颜色 3 2 5" xfId="856"/>
    <cellStyle name="强调文字颜色 3 3" xfId="221"/>
    <cellStyle name="强调文字颜色 3 3 2" xfId="481"/>
    <cellStyle name="强调文字颜色 3 3 2 2" xfId="1262"/>
    <cellStyle name="强调文字颜色 3 3 2 3" xfId="858"/>
    <cellStyle name="强调文字颜色 3 3 3" xfId="1017"/>
    <cellStyle name="强调文字颜色 3 3 4" xfId="857"/>
    <cellStyle name="强调文字颜色 3 4" xfId="222"/>
    <cellStyle name="强调文字颜色 3 4 2" xfId="482"/>
    <cellStyle name="强调文字颜色 3 4 2 2" xfId="1263"/>
    <cellStyle name="强调文字颜色 3 4 2 3" xfId="859"/>
    <cellStyle name="强调文字颜色 3 4 3" xfId="1018"/>
    <cellStyle name="强调文字颜色 3 4 4" xfId="795"/>
    <cellStyle name="强调文字颜色 3 5" xfId="223"/>
    <cellStyle name="强调文字颜色 3 5 2" xfId="483"/>
    <cellStyle name="强调文字颜色 3 5 2 2" xfId="1264"/>
    <cellStyle name="强调文字颜色 3 5 2 3" xfId="826"/>
    <cellStyle name="强调文字颜色 3 5 3" xfId="1019"/>
    <cellStyle name="强调文字颜色 3 5 4" xfId="834"/>
    <cellStyle name="强调文字颜色 3 6" xfId="224"/>
    <cellStyle name="强调文字颜色 3 6 2" xfId="484"/>
    <cellStyle name="强调文字颜色 3 6 2 2" xfId="1265"/>
    <cellStyle name="强调文字颜色 3 6 2 3" xfId="860"/>
    <cellStyle name="强调文字颜色 3 6 3" xfId="1428"/>
    <cellStyle name="强调文字颜色 3 7" xfId="225"/>
    <cellStyle name="强调文字颜色 3 7 2" xfId="485"/>
    <cellStyle name="强调文字颜色 3 7 2 2" xfId="1266"/>
    <cellStyle name="强调文字颜色 3 7 2 3" xfId="861"/>
    <cellStyle name="强调文字颜色 3 7 3" xfId="1504"/>
    <cellStyle name="强调文字颜色 4 2" xfId="226"/>
    <cellStyle name="强调文字颜色 4 2 2" xfId="486"/>
    <cellStyle name="强调文字颜色 4 2 2 2" xfId="1267"/>
    <cellStyle name="强调文字颜色 4 2 2 3" xfId="818"/>
    <cellStyle name="强调文字颜色 4 2 3" xfId="1345"/>
    <cellStyle name="强调文字颜色 4 2 4" xfId="1377"/>
    <cellStyle name="强调文字颜色 4 2 5" xfId="1020"/>
    <cellStyle name="强调文字颜色 4 2 6" xfId="817"/>
    <cellStyle name="强调文字颜色 4 3" xfId="227"/>
    <cellStyle name="强调文字颜色 4 3 2" xfId="487"/>
    <cellStyle name="强调文字颜色 4 3 2 2" xfId="1268"/>
    <cellStyle name="强调文字颜色 4 3 2 3" xfId="862"/>
    <cellStyle name="强调文字颜色 4 3 3" xfId="1021"/>
    <cellStyle name="强调文字颜色 4 3 4" xfId="820"/>
    <cellStyle name="强调文字颜色 4 4" xfId="228"/>
    <cellStyle name="强调文字颜色 4 4 2" xfId="488"/>
    <cellStyle name="强调文字颜色 4 4 2 2" xfId="1269"/>
    <cellStyle name="强调文字颜色 4 4 2 3" xfId="863"/>
    <cellStyle name="强调文字颜色 4 4 3" xfId="1022"/>
    <cellStyle name="强调文字颜色 4 4 4" xfId="798"/>
    <cellStyle name="强调文字颜色 4 5" xfId="229"/>
    <cellStyle name="强调文字颜色 4 5 2" xfId="489"/>
    <cellStyle name="强调文字颜色 4 5 2 2" xfId="1270"/>
    <cellStyle name="强调文字颜色 4 5 2 3" xfId="864"/>
    <cellStyle name="强调文字颜色 4 5 3" xfId="1023"/>
    <cellStyle name="强调文字颜色 4 5 4" xfId="836"/>
    <cellStyle name="强调文字颜色 4 6" xfId="230"/>
    <cellStyle name="强调文字颜色 4 6 2" xfId="490"/>
    <cellStyle name="强调文字颜色 4 6 2 2" xfId="1271"/>
    <cellStyle name="强调文字颜色 4 6 2 3" xfId="815"/>
    <cellStyle name="强调文字颜色 4 6 3" xfId="1430"/>
    <cellStyle name="强调文字颜色 4 7" xfId="231"/>
    <cellStyle name="强调文字颜色 4 7 2" xfId="491"/>
    <cellStyle name="强调文字颜色 4 7 2 2" xfId="1272"/>
    <cellStyle name="强调文字颜色 4 7 2 3" xfId="824"/>
    <cellStyle name="强调文字颜色 4 7 3" xfId="1505"/>
    <cellStyle name="强调文字颜色 5 2" xfId="232"/>
    <cellStyle name="强调文字颜色 5 2 2" xfId="492"/>
    <cellStyle name="强调文字颜色 5 2 2 2" xfId="1273"/>
    <cellStyle name="强调文字颜色 5 2 2 3" xfId="866"/>
    <cellStyle name="强调文字颜色 5 2 3" xfId="1346"/>
    <cellStyle name="强调文字颜色 5 2 4" xfId="1024"/>
    <cellStyle name="强调文字颜色 5 2 5" xfId="865"/>
    <cellStyle name="强调文字颜色 5 3" xfId="233"/>
    <cellStyle name="强调文字颜色 5 3 2" xfId="493"/>
    <cellStyle name="强调文字颜色 5 3 2 2" xfId="1274"/>
    <cellStyle name="强调文字颜色 5 3 2 3" xfId="868"/>
    <cellStyle name="强调文字颜色 5 3 3" xfId="1025"/>
    <cellStyle name="强调文字颜色 5 3 4" xfId="867"/>
    <cellStyle name="强调文字颜色 5 4" xfId="234"/>
    <cellStyle name="强调文字颜色 5 4 2" xfId="494"/>
    <cellStyle name="强调文字颜色 5 4 2 2" xfId="1275"/>
    <cellStyle name="强调文字颜色 5 4 2 3" xfId="869"/>
    <cellStyle name="强调文字颜色 5 4 3" xfId="1026"/>
    <cellStyle name="强调文字颜色 5 4 4" xfId="800"/>
    <cellStyle name="强调文字颜色 5 5" xfId="235"/>
    <cellStyle name="强调文字颜色 5 5 2" xfId="495"/>
    <cellStyle name="强调文字颜色 5 5 2 2" xfId="1276"/>
    <cellStyle name="强调文字颜色 5 5 2 3" xfId="558"/>
    <cellStyle name="强调文字颜色 5 5 3" xfId="1027"/>
    <cellStyle name="强调文字颜色 5 5 4" xfId="838"/>
    <cellStyle name="强调文字颜色 5 6" xfId="236"/>
    <cellStyle name="强调文字颜色 5 6 2" xfId="496"/>
    <cellStyle name="强调文字颜色 5 6 2 2" xfId="1277"/>
    <cellStyle name="强调文字颜色 5 6 2 3" xfId="870"/>
    <cellStyle name="强调文字颜色 5 6 3" xfId="1432"/>
    <cellStyle name="强调文字颜色 5 7" xfId="237"/>
    <cellStyle name="强调文字颜色 5 7 2" xfId="497"/>
    <cellStyle name="强调文字颜色 5 7 2 2" xfId="1278"/>
    <cellStyle name="强调文字颜色 5 7 2 3" xfId="871"/>
    <cellStyle name="强调文字颜色 5 7 3" xfId="1506"/>
    <cellStyle name="强调文字颜色 6 2" xfId="238"/>
    <cellStyle name="强调文字颜色 6 2 2" xfId="498"/>
    <cellStyle name="强调文字颜色 6 2 2 2" xfId="1279"/>
    <cellStyle name="强调文字颜色 6 2 2 3" xfId="873"/>
    <cellStyle name="强调文字颜色 6 2 3" xfId="1347"/>
    <cellStyle name="强调文字颜色 6 2 4" xfId="1028"/>
    <cellStyle name="强调文字颜色 6 2 5" xfId="872"/>
    <cellStyle name="强调文字颜色 6 3" xfId="239"/>
    <cellStyle name="强调文字颜色 6 3 2" xfId="499"/>
    <cellStyle name="强调文字颜色 6 3 2 2" xfId="1280"/>
    <cellStyle name="强调文字颜色 6 3 2 3" xfId="875"/>
    <cellStyle name="强调文字颜色 6 3 3" xfId="1029"/>
    <cellStyle name="强调文字颜色 6 3 4" xfId="874"/>
    <cellStyle name="强调文字颜色 6 4" xfId="240"/>
    <cellStyle name="强调文字颜色 6 4 2" xfId="500"/>
    <cellStyle name="强调文字颜色 6 4 2 2" xfId="1281"/>
    <cellStyle name="强调文字颜色 6 4 2 3" xfId="877"/>
    <cellStyle name="强调文字颜色 6 4 3" xfId="1030"/>
    <cellStyle name="强调文字颜色 6 4 4" xfId="876"/>
    <cellStyle name="强调文字颜色 6 5" xfId="241"/>
    <cellStyle name="强调文字颜色 6 5 2" xfId="501"/>
    <cellStyle name="强调文字颜色 6 5 2 2" xfId="1282"/>
    <cellStyle name="强调文字颜色 6 5 2 3" xfId="879"/>
    <cellStyle name="强调文字颜色 6 5 3" xfId="1031"/>
    <cellStyle name="强调文字颜色 6 5 4" xfId="878"/>
    <cellStyle name="强调文字颜色 6 6" xfId="242"/>
    <cellStyle name="强调文字颜色 6 6 2" xfId="502"/>
    <cellStyle name="强调文字颜色 6 6 2 2" xfId="1283"/>
    <cellStyle name="强调文字颜色 6 6 2 3" xfId="880"/>
    <cellStyle name="强调文字颜色 6 6 3" xfId="1507"/>
    <cellStyle name="强调文字颜色 6 7" xfId="243"/>
    <cellStyle name="强调文字颜色 6 7 2" xfId="503"/>
    <cellStyle name="强调文字颜色 6 7 2 2" xfId="1284"/>
    <cellStyle name="强调文字颜色 6 7 2 3" xfId="881"/>
    <cellStyle name="强调文字颜色 6 7 3" xfId="1508"/>
    <cellStyle name="适中 2" xfId="244"/>
    <cellStyle name="适中 2 2" xfId="504"/>
    <cellStyle name="适中 2 2 2" xfId="1285"/>
    <cellStyle name="适中 2 2 3" xfId="883"/>
    <cellStyle name="适中 2 3" xfId="1348"/>
    <cellStyle name="适中 2 4" xfId="1032"/>
    <cellStyle name="适中 2 5" xfId="882"/>
    <cellStyle name="适中 3" xfId="245"/>
    <cellStyle name="适中 3 2" xfId="505"/>
    <cellStyle name="适中 3 2 2" xfId="1286"/>
    <cellStyle name="适中 3 2 3" xfId="885"/>
    <cellStyle name="适中 3 3" xfId="1033"/>
    <cellStyle name="适中 3 4" xfId="884"/>
    <cellStyle name="适中 4" xfId="246"/>
    <cellStyle name="适中 4 2" xfId="506"/>
    <cellStyle name="适中 4 2 2" xfId="1287"/>
    <cellStyle name="适中 4 2 3" xfId="887"/>
    <cellStyle name="适中 4 3" xfId="1034"/>
    <cellStyle name="适中 4 4" xfId="886"/>
    <cellStyle name="适中 5" xfId="247"/>
    <cellStyle name="适中 5 2" xfId="507"/>
    <cellStyle name="适中 5 2 2" xfId="1288"/>
    <cellStyle name="适中 5 2 3" xfId="889"/>
    <cellStyle name="适中 5 3" xfId="1035"/>
    <cellStyle name="适中 5 4" xfId="888"/>
    <cellStyle name="适中 6" xfId="248"/>
    <cellStyle name="适中 6 2" xfId="508"/>
    <cellStyle name="适中 6 2 2" xfId="1289"/>
    <cellStyle name="适中 6 2 3" xfId="890"/>
    <cellStyle name="适中 6 3" xfId="1509"/>
    <cellStyle name="适中 7" xfId="249"/>
    <cellStyle name="适中 7 2" xfId="509"/>
    <cellStyle name="适中 7 2 2" xfId="1290"/>
    <cellStyle name="适中 7 2 3" xfId="891"/>
    <cellStyle name="适中 7 3" xfId="1510"/>
    <cellStyle name="输出 2" xfId="250"/>
    <cellStyle name="输出 2 2" xfId="510"/>
    <cellStyle name="输出 2 2 2" xfId="1291"/>
    <cellStyle name="输出 2 2 3" xfId="893"/>
    <cellStyle name="输出 2 3" xfId="1349"/>
    <cellStyle name="输出 2 4" xfId="1378"/>
    <cellStyle name="输出 2 5" xfId="1036"/>
    <cellStyle name="输出 2 6" xfId="892"/>
    <cellStyle name="输出 3" xfId="251"/>
    <cellStyle name="输出 3 2" xfId="511"/>
    <cellStyle name="输出 3 2 2" xfId="1292"/>
    <cellStyle name="输出 3 2 3" xfId="895"/>
    <cellStyle name="输出 3 3" xfId="1037"/>
    <cellStyle name="输出 3 4" xfId="894"/>
    <cellStyle name="输出 4" xfId="252"/>
    <cellStyle name="输出 4 2" xfId="512"/>
    <cellStyle name="输出 4 2 2" xfId="1293"/>
    <cellStyle name="输出 4 2 3" xfId="611"/>
    <cellStyle name="输出 4 3" xfId="1038"/>
    <cellStyle name="输出 4 4" xfId="559"/>
    <cellStyle name="输出 5" xfId="253"/>
    <cellStyle name="输出 5 2" xfId="513"/>
    <cellStyle name="输出 5 2 2" xfId="1294"/>
    <cellStyle name="输出 5 2 3" xfId="897"/>
    <cellStyle name="输出 5 3" xfId="1039"/>
    <cellStyle name="输出 5 4" xfId="896"/>
    <cellStyle name="输出 6" xfId="254"/>
    <cellStyle name="输出 6 2" xfId="514"/>
    <cellStyle name="输出 6 2 2" xfId="1295"/>
    <cellStyle name="输出 6 2 3" xfId="899"/>
    <cellStyle name="输出 6 3" xfId="898"/>
    <cellStyle name="输出 7" xfId="255"/>
    <cellStyle name="输出 7 2" xfId="515"/>
    <cellStyle name="输出 7 2 2" xfId="1296"/>
    <cellStyle name="输出 7 2 3" xfId="901"/>
    <cellStyle name="输出 7 3" xfId="900"/>
    <cellStyle name="输入 2" xfId="256"/>
    <cellStyle name="输入 2 2" xfId="516"/>
    <cellStyle name="输入 2 2 2" xfId="1297"/>
    <cellStyle name="输入 2 2 3" xfId="903"/>
    <cellStyle name="输入 2 3" xfId="1350"/>
    <cellStyle name="输入 2 4" xfId="1040"/>
    <cellStyle name="输入 2 5" xfId="902"/>
    <cellStyle name="输入 3" xfId="257"/>
    <cellStyle name="输入 3 2" xfId="517"/>
    <cellStyle name="输入 3 2 2" xfId="1298"/>
    <cellStyle name="输入 3 2 3" xfId="905"/>
    <cellStyle name="输入 3 3" xfId="1041"/>
    <cellStyle name="输入 3 4" xfId="904"/>
    <cellStyle name="输入 4" xfId="258"/>
    <cellStyle name="输入 4 2" xfId="518"/>
    <cellStyle name="输入 4 2 2" xfId="1299"/>
    <cellStyle name="输入 4 2 3" xfId="907"/>
    <cellStyle name="输入 4 3" xfId="1042"/>
    <cellStyle name="输入 4 4" xfId="906"/>
    <cellStyle name="输入 5" xfId="259"/>
    <cellStyle name="输入 5 2" xfId="519"/>
    <cellStyle name="输入 5 2 2" xfId="1300"/>
    <cellStyle name="输入 5 2 3" xfId="909"/>
    <cellStyle name="输入 5 3" xfId="1043"/>
    <cellStyle name="输入 5 4" xfId="908"/>
    <cellStyle name="输入 6" xfId="260"/>
    <cellStyle name="输入 6 2" xfId="520"/>
    <cellStyle name="输入 6 2 2" xfId="1301"/>
    <cellStyle name="输入 6 2 3" xfId="910"/>
    <cellStyle name="输入 6 3" xfId="1511"/>
    <cellStyle name="输入 7" xfId="261"/>
    <cellStyle name="输入 7 2" xfId="521"/>
    <cellStyle name="输入 7 2 2" xfId="1302"/>
    <cellStyle name="输入 7 2 3" xfId="912"/>
    <cellStyle name="输入 7 3" xfId="1512"/>
    <cellStyle name="注释 2" xfId="262"/>
    <cellStyle name="注释 2 2" xfId="522"/>
    <cellStyle name="注释 2 2 2" xfId="1303"/>
    <cellStyle name="注释 2 2 3" xfId="724"/>
    <cellStyle name="注释 2 3" xfId="1351"/>
    <cellStyle name="注释 2 4" xfId="1379"/>
    <cellStyle name="注释 2 5" xfId="1044"/>
    <cellStyle name="注释 2 6" xfId="620"/>
    <cellStyle name="注释 3" xfId="263"/>
    <cellStyle name="注释 3 2" xfId="523"/>
    <cellStyle name="注释 3 2 2" xfId="1304"/>
    <cellStyle name="注释 3 2 3" xfId="734"/>
    <cellStyle name="注释 3 3" xfId="1045"/>
    <cellStyle name="注释 3 4" xfId="911"/>
    <cellStyle name="注释 4" xfId="264"/>
    <cellStyle name="注释 4 2" xfId="524"/>
    <cellStyle name="注释 4 2 2" xfId="1305"/>
    <cellStyle name="注释 4 2 3" xfId="914"/>
    <cellStyle name="注释 4 3" xfId="1046"/>
    <cellStyle name="注释 4 4" xfId="913"/>
    <cellStyle name="注释 5" xfId="265"/>
    <cellStyle name="注释 5 2" xfId="525"/>
    <cellStyle name="注释 5 2 2" xfId="1306"/>
    <cellStyle name="注释 5 2 3" xfId="916"/>
    <cellStyle name="注释 5 3" xfId="1047"/>
    <cellStyle name="注释 5 4" xfId="915"/>
    <cellStyle name="注释 6" xfId="266"/>
    <cellStyle name="注释 6 2" xfId="526"/>
    <cellStyle name="注释 6 2 2" xfId="1307"/>
    <cellStyle name="注释 6 2 3" xfId="917"/>
    <cellStyle name="注释 6 3" xfId="1513"/>
    <cellStyle name="注释 7" xfId="267"/>
    <cellStyle name="注释 7 2" xfId="527"/>
    <cellStyle name="注释 7 2 2" xfId="1308"/>
    <cellStyle name="注释 7 2 3" xfId="918"/>
    <cellStyle name="注释 7 3" xfId="14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947/1409111&#31532;&#19968;&#23398;&#26399;&#27719;&#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516/1409111&#29677;&#25151;&#24314;&#31532;&#20108;&#23398;&#26399;&#24503;&#3294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DOCUME~1/ADMINI~1/LOCALS~1/Temp/Rar$DIa0.502/1409112&#31532;&#19968;&#23398;&#26399;&#27719;&#246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DOCUME~1/ADMINI~1/LOCALS~1/Temp/Rar$DIa0.279/1409112&#29677;&#25151;&#24314;&#31532;&#20108;&#23398;&#26399;&#24503;&#32946;&#209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v>-5</v>
          </cell>
          <cell r="D4">
            <v>0</v>
          </cell>
          <cell r="E4">
            <v>-5</v>
          </cell>
          <cell r="F4">
            <v>0</v>
          </cell>
        </row>
        <row r="5">
          <cell r="C5">
            <v>0</v>
          </cell>
          <cell r="D5">
            <v>-4</v>
          </cell>
          <cell r="E5">
            <v>0</v>
          </cell>
          <cell r="F5">
            <v>0</v>
          </cell>
        </row>
        <row r="6">
          <cell r="C6">
            <v>0</v>
          </cell>
          <cell r="D6">
            <v>0</v>
          </cell>
          <cell r="E6">
            <v>5</v>
          </cell>
          <cell r="F6">
            <v>0</v>
          </cell>
        </row>
        <row r="7">
          <cell r="C7">
            <v>0</v>
          </cell>
          <cell r="D7">
            <v>8</v>
          </cell>
          <cell r="E7">
            <v>6</v>
          </cell>
          <cell r="F7">
            <v>1</v>
          </cell>
        </row>
        <row r="8">
          <cell r="C8">
            <v>0</v>
          </cell>
          <cell r="D8">
            <v>-2</v>
          </cell>
          <cell r="E8">
            <v>0</v>
          </cell>
          <cell r="F8">
            <v>0</v>
          </cell>
        </row>
        <row r="9">
          <cell r="C9">
            <v>1</v>
          </cell>
          <cell r="D9">
            <v>0</v>
          </cell>
          <cell r="E9">
            <v>-5</v>
          </cell>
          <cell r="F9">
            <v>6</v>
          </cell>
        </row>
        <row r="10">
          <cell r="C10">
            <v>-4</v>
          </cell>
          <cell r="D10">
            <v>-2</v>
          </cell>
          <cell r="E10">
            <v>-2</v>
          </cell>
          <cell r="F10">
            <v>-2</v>
          </cell>
        </row>
        <row r="11">
          <cell r="C11">
            <v>0</v>
          </cell>
          <cell r="D11">
            <v>-2</v>
          </cell>
          <cell r="E11">
            <v>0</v>
          </cell>
          <cell r="F11">
            <v>0</v>
          </cell>
        </row>
        <row r="12">
          <cell r="C12">
            <v>-2</v>
          </cell>
          <cell r="D12">
            <v>-4</v>
          </cell>
          <cell r="E12">
            <v>0</v>
          </cell>
          <cell r="F12">
            <v>0</v>
          </cell>
        </row>
        <row r="13">
          <cell r="C13">
            <v>-22</v>
          </cell>
          <cell r="D13">
            <v>-10</v>
          </cell>
          <cell r="E13">
            <v>-4</v>
          </cell>
          <cell r="F13">
            <v>0</v>
          </cell>
        </row>
        <row r="14">
          <cell r="C14">
            <v>0</v>
          </cell>
          <cell r="D14">
            <v>0</v>
          </cell>
          <cell r="E14">
            <v>0</v>
          </cell>
          <cell r="F14">
            <v>0</v>
          </cell>
        </row>
        <row r="15">
          <cell r="C15">
            <v>0</v>
          </cell>
          <cell r="D15">
            <v>0</v>
          </cell>
          <cell r="E15">
            <v>-5</v>
          </cell>
          <cell r="F15">
            <v>0</v>
          </cell>
        </row>
        <row r="16">
          <cell r="C16">
            <v>-10</v>
          </cell>
          <cell r="D16">
            <v>-5</v>
          </cell>
          <cell r="E16">
            <v>0</v>
          </cell>
          <cell r="F16">
            <v>-5</v>
          </cell>
        </row>
        <row r="17">
          <cell r="C17">
            <v>-5</v>
          </cell>
          <cell r="D17">
            <v>-5</v>
          </cell>
          <cell r="E17">
            <v>-10</v>
          </cell>
          <cell r="F17">
            <v>-5</v>
          </cell>
        </row>
        <row r="18">
          <cell r="C18">
            <v>-2</v>
          </cell>
          <cell r="D18">
            <v>-10</v>
          </cell>
          <cell r="E18">
            <v>-5</v>
          </cell>
          <cell r="F18">
            <v>0</v>
          </cell>
        </row>
        <row r="19">
          <cell r="C19">
            <v>-2</v>
          </cell>
          <cell r="D19">
            <v>-10</v>
          </cell>
          <cell r="E19">
            <v>-10</v>
          </cell>
          <cell r="F19">
            <v>-5</v>
          </cell>
        </row>
        <row r="20">
          <cell r="C20">
            <v>-10</v>
          </cell>
          <cell r="D20">
            <v>0</v>
          </cell>
          <cell r="E20">
            <v>-7</v>
          </cell>
          <cell r="F20">
            <v>-5</v>
          </cell>
        </row>
        <row r="21">
          <cell r="C21">
            <v>0</v>
          </cell>
          <cell r="D21">
            <v>-2</v>
          </cell>
          <cell r="E21">
            <v>-5</v>
          </cell>
          <cell r="F21">
            <v>0</v>
          </cell>
        </row>
        <row r="22">
          <cell r="C22">
            <v>-2</v>
          </cell>
          <cell r="D22">
            <v>-7</v>
          </cell>
          <cell r="E22">
            <v>-7</v>
          </cell>
          <cell r="F22">
            <v>0</v>
          </cell>
        </row>
        <row r="23">
          <cell r="C23">
            <v>-5</v>
          </cell>
          <cell r="D23">
            <v>0.5</v>
          </cell>
          <cell r="E23">
            <v>7.5</v>
          </cell>
          <cell r="F23">
            <v>0.5</v>
          </cell>
        </row>
        <row r="24">
          <cell r="C24">
            <v>0</v>
          </cell>
          <cell r="D24">
            <v>0.5</v>
          </cell>
          <cell r="E24">
            <v>-8.5</v>
          </cell>
          <cell r="F24">
            <v>0.5</v>
          </cell>
        </row>
        <row r="25">
          <cell r="C25">
            <v>0</v>
          </cell>
          <cell r="D25">
            <v>-5</v>
          </cell>
          <cell r="E25">
            <v>-12</v>
          </cell>
          <cell r="F25">
            <v>0</v>
          </cell>
        </row>
        <row r="27">
          <cell r="C27">
            <v>-5</v>
          </cell>
          <cell r="D27">
            <v>1</v>
          </cell>
          <cell r="E27">
            <v>-8</v>
          </cell>
          <cell r="F27">
            <v>1</v>
          </cell>
        </row>
        <row r="28">
          <cell r="C28">
            <v>-2</v>
          </cell>
          <cell r="D28">
            <v>0</v>
          </cell>
          <cell r="E28">
            <v>0</v>
          </cell>
          <cell r="F28">
            <v>0</v>
          </cell>
        </row>
        <row r="29">
          <cell r="C29">
            <v>0</v>
          </cell>
          <cell r="D29">
            <v>0.5</v>
          </cell>
          <cell r="E29">
            <v>0.5</v>
          </cell>
          <cell r="F29">
            <v>6.5</v>
          </cell>
        </row>
        <row r="30">
          <cell r="C30">
            <v>-1</v>
          </cell>
          <cell r="D30">
            <v>0</v>
          </cell>
          <cell r="E30">
            <v>-5</v>
          </cell>
          <cell r="F30">
            <v>0</v>
          </cell>
        </row>
        <row r="31">
          <cell r="C31">
            <v>-5</v>
          </cell>
          <cell r="D31">
            <v>0</v>
          </cell>
          <cell r="E31">
            <v>0</v>
          </cell>
          <cell r="F31">
            <v>0</v>
          </cell>
        </row>
        <row r="32">
          <cell r="C32">
            <v>0</v>
          </cell>
          <cell r="D32">
            <v>0.5</v>
          </cell>
          <cell r="E32">
            <v>-4.5</v>
          </cell>
          <cell r="F32">
            <v>0.5</v>
          </cell>
        </row>
        <row r="33">
          <cell r="C33">
            <v>-2</v>
          </cell>
          <cell r="D33">
            <v>0</v>
          </cell>
          <cell r="E33">
            <v>-5</v>
          </cell>
          <cell r="F33">
            <v>0</v>
          </cell>
        </row>
        <row r="34">
          <cell r="C34">
            <v>1</v>
          </cell>
          <cell r="D34">
            <v>0</v>
          </cell>
          <cell r="E34">
            <v>0</v>
          </cell>
          <cell r="F34">
            <v>0</v>
          </cell>
        </row>
        <row r="35">
          <cell r="C35">
            <v>0</v>
          </cell>
          <cell r="D35">
            <v>0</v>
          </cell>
          <cell r="E35">
            <v>0</v>
          </cell>
          <cell r="F35">
            <v>0.5</v>
          </cell>
        </row>
        <row r="36">
          <cell r="C36">
            <v>-4</v>
          </cell>
          <cell r="D36">
            <v>0</v>
          </cell>
          <cell r="E36">
            <v>0</v>
          </cell>
          <cell r="F36">
            <v>0.5</v>
          </cell>
        </row>
        <row r="37">
          <cell r="C37">
            <v>0</v>
          </cell>
          <cell r="D37">
            <v>0</v>
          </cell>
          <cell r="E37">
            <v>0</v>
          </cell>
          <cell r="F37">
            <v>0</v>
          </cell>
        </row>
        <row r="38">
          <cell r="C38">
            <v>-4</v>
          </cell>
          <cell r="D38">
            <v>0</v>
          </cell>
          <cell r="E38">
            <v>0</v>
          </cell>
          <cell r="F38">
            <v>0</v>
          </cell>
        </row>
        <row r="39">
          <cell r="C39">
            <v>-2</v>
          </cell>
          <cell r="D39">
            <v>0</v>
          </cell>
          <cell r="E39">
            <v>0</v>
          </cell>
          <cell r="F39">
            <v>0.5</v>
          </cell>
        </row>
        <row r="40">
          <cell r="C40">
            <v>-2</v>
          </cell>
          <cell r="D40">
            <v>0</v>
          </cell>
          <cell r="E40">
            <v>0</v>
          </cell>
          <cell r="F40">
            <v>0</v>
          </cell>
        </row>
        <row r="41">
          <cell r="C41">
            <v>-6</v>
          </cell>
          <cell r="D41">
            <v>0</v>
          </cell>
          <cell r="E41">
            <v>0</v>
          </cell>
          <cell r="F41">
            <v>0</v>
          </cell>
        </row>
        <row r="42">
          <cell r="C42">
            <v>-2</v>
          </cell>
          <cell r="D42">
            <v>0</v>
          </cell>
          <cell r="E42">
            <v>0</v>
          </cell>
          <cell r="F42">
            <v>0.5</v>
          </cell>
        </row>
        <row r="43">
          <cell r="C43">
            <v>-5</v>
          </cell>
          <cell r="D43">
            <v>-10</v>
          </cell>
          <cell r="E43">
            <v>-10</v>
          </cell>
          <cell r="F43">
            <v>0</v>
          </cell>
        </row>
        <row r="44">
          <cell r="C44">
            <v>-2</v>
          </cell>
          <cell r="D44">
            <v>0</v>
          </cell>
          <cell r="E44">
            <v>-7</v>
          </cell>
          <cell r="F44">
            <v>0</v>
          </cell>
        </row>
        <row r="45">
          <cell r="C45">
            <v>-5</v>
          </cell>
          <cell r="D45">
            <v>-5</v>
          </cell>
          <cell r="E45">
            <v>-5</v>
          </cell>
          <cell r="F45">
            <v>0</v>
          </cell>
        </row>
        <row r="46">
          <cell r="C46">
            <v>0</v>
          </cell>
          <cell r="D46">
            <v>0.5</v>
          </cell>
          <cell r="E46">
            <v>0.5</v>
          </cell>
          <cell r="F46">
            <v>0.5</v>
          </cell>
        </row>
        <row r="47">
          <cell r="C47">
            <v>0</v>
          </cell>
          <cell r="D47">
            <v>0</v>
          </cell>
          <cell r="E47">
            <v>0</v>
          </cell>
          <cell r="F47">
            <v>0</v>
          </cell>
        </row>
        <row r="48">
          <cell r="C48">
            <v>0</v>
          </cell>
          <cell r="D48">
            <v>0</v>
          </cell>
          <cell r="E48">
            <v>0</v>
          </cell>
          <cell r="F48">
            <v>0</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4">
          <cell r="C4">
            <v>-2</v>
          </cell>
          <cell r="E4">
            <v>-1</v>
          </cell>
        </row>
        <row r="5">
          <cell r="C5">
            <v>-2</v>
          </cell>
        </row>
        <row r="6">
          <cell r="C6">
            <v>3.5</v>
          </cell>
          <cell r="D6">
            <v>1</v>
          </cell>
          <cell r="E6">
            <v>5.5</v>
          </cell>
        </row>
        <row r="7">
          <cell r="C7">
            <v>1</v>
          </cell>
          <cell r="D7">
            <v>1</v>
          </cell>
          <cell r="E7">
            <v>4.5</v>
          </cell>
        </row>
        <row r="8">
          <cell r="E8">
            <v>-5</v>
          </cell>
        </row>
        <row r="9">
          <cell r="C9">
            <v>-5</v>
          </cell>
        </row>
        <row r="10">
          <cell r="D10">
            <v>-2</v>
          </cell>
        </row>
        <row r="11">
          <cell r="C11">
            <v>-2</v>
          </cell>
          <cell r="D11">
            <v>-5</v>
          </cell>
          <cell r="E11">
            <v>-0.5</v>
          </cell>
        </row>
        <row r="12">
          <cell r="C12">
            <v>-2</v>
          </cell>
          <cell r="D12">
            <v>-5</v>
          </cell>
          <cell r="E12">
            <v>-1</v>
          </cell>
        </row>
        <row r="13">
          <cell r="E13">
            <v>-4</v>
          </cell>
        </row>
        <row r="16">
          <cell r="C16">
            <v>-5</v>
          </cell>
          <cell r="E16">
            <v>-3</v>
          </cell>
        </row>
        <row r="17">
          <cell r="C17">
            <v>-10</v>
          </cell>
          <cell r="D17">
            <v>-5</v>
          </cell>
          <cell r="E17">
            <v>-5</v>
          </cell>
        </row>
        <row r="18">
          <cell r="C18">
            <v>-10</v>
          </cell>
          <cell r="D18">
            <v>-5</v>
          </cell>
          <cell r="E18">
            <v>-15</v>
          </cell>
        </row>
        <row r="19">
          <cell r="C19">
            <v>-10</v>
          </cell>
          <cell r="D19">
            <v>-5</v>
          </cell>
          <cell r="E19">
            <v>-7</v>
          </cell>
        </row>
        <row r="20">
          <cell r="C20">
            <v>-15</v>
          </cell>
          <cell r="E20">
            <v>-5</v>
          </cell>
        </row>
        <row r="21">
          <cell r="C21">
            <v>-5</v>
          </cell>
        </row>
        <row r="22">
          <cell r="C22">
            <v>-5</v>
          </cell>
          <cell r="E22">
            <v>-5</v>
          </cell>
        </row>
        <row r="23">
          <cell r="C23">
            <v>-1.5</v>
          </cell>
          <cell r="D23">
            <v>0.5</v>
          </cell>
          <cell r="E23">
            <v>1.5</v>
          </cell>
        </row>
        <row r="24">
          <cell r="C24">
            <v>-1.5</v>
          </cell>
          <cell r="D24">
            <v>0.5</v>
          </cell>
          <cell r="E24">
            <v>-6.5</v>
          </cell>
        </row>
        <row r="25">
          <cell r="C25">
            <v>-5</v>
          </cell>
        </row>
        <row r="26">
          <cell r="E26">
            <v>0.5</v>
          </cell>
        </row>
        <row r="27">
          <cell r="C27">
            <v>-4</v>
          </cell>
          <cell r="D27">
            <v>1</v>
          </cell>
          <cell r="E27">
            <v>-2</v>
          </cell>
        </row>
        <row r="28">
          <cell r="C28">
            <v>1</v>
          </cell>
          <cell r="D28">
            <v>1.5</v>
          </cell>
          <cell r="E28">
            <v>-4.5</v>
          </cell>
        </row>
        <row r="29">
          <cell r="C29">
            <v>-0.5</v>
          </cell>
          <cell r="D29">
            <v>1.5</v>
          </cell>
          <cell r="E29">
            <v>9</v>
          </cell>
        </row>
        <row r="30">
          <cell r="E30">
            <v>-4</v>
          </cell>
        </row>
        <row r="31">
          <cell r="E31">
            <v>-5</v>
          </cell>
        </row>
        <row r="32">
          <cell r="C32">
            <v>0.5</v>
          </cell>
          <cell r="D32">
            <v>0.5</v>
          </cell>
          <cell r="E32">
            <v>3</v>
          </cell>
        </row>
        <row r="33">
          <cell r="E33">
            <v>-4.5</v>
          </cell>
        </row>
        <row r="34">
          <cell r="D34">
            <v>-2</v>
          </cell>
          <cell r="E34">
            <v>2</v>
          </cell>
        </row>
        <row r="35">
          <cell r="C35">
            <v>1</v>
          </cell>
          <cell r="D35">
            <v>1</v>
          </cell>
          <cell r="E35">
            <v>4.5</v>
          </cell>
        </row>
        <row r="39">
          <cell r="E39">
            <v>2</v>
          </cell>
        </row>
        <row r="41">
          <cell r="D41">
            <v>-2</v>
          </cell>
          <cell r="E41">
            <v>3</v>
          </cell>
        </row>
        <row r="42">
          <cell r="C42">
            <v>-4.5</v>
          </cell>
        </row>
        <row r="43">
          <cell r="C43">
            <v>-5</v>
          </cell>
          <cell r="E43">
            <v>-14</v>
          </cell>
        </row>
        <row r="44">
          <cell r="C44">
            <v>0</v>
          </cell>
          <cell r="D44">
            <v>-2</v>
          </cell>
          <cell r="E44">
            <v>-5</v>
          </cell>
        </row>
        <row r="45">
          <cell r="C45">
            <v>-7</v>
          </cell>
        </row>
        <row r="46">
          <cell r="C46">
            <v>6.5</v>
          </cell>
          <cell r="D46">
            <v>0.5</v>
          </cell>
          <cell r="E46">
            <v>-0.5</v>
          </cell>
        </row>
        <row r="48">
          <cell r="E48">
            <v>-10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v>-2</v>
          </cell>
          <cell r="D4">
            <v>0</v>
          </cell>
          <cell r="E4">
            <v>-5</v>
          </cell>
          <cell r="F4">
            <v>2</v>
          </cell>
        </row>
        <row r="5">
          <cell r="C5">
            <v>0</v>
          </cell>
          <cell r="D5">
            <v>0</v>
          </cell>
          <cell r="E5">
            <v>-5</v>
          </cell>
          <cell r="F5">
            <v>0</v>
          </cell>
        </row>
        <row r="6">
          <cell r="C6">
            <v>0</v>
          </cell>
          <cell r="D6">
            <v>0</v>
          </cell>
          <cell r="E6">
            <v>-5</v>
          </cell>
          <cell r="F6">
            <v>0</v>
          </cell>
        </row>
        <row r="7">
          <cell r="C7">
            <v>-1</v>
          </cell>
          <cell r="D7">
            <v>0</v>
          </cell>
          <cell r="E7">
            <v>0</v>
          </cell>
          <cell r="F7">
            <v>1</v>
          </cell>
        </row>
        <row r="8">
          <cell r="C8">
            <v>1</v>
          </cell>
          <cell r="D8">
            <v>0</v>
          </cell>
          <cell r="E8">
            <v>-5</v>
          </cell>
          <cell r="F8">
            <v>0</v>
          </cell>
        </row>
        <row r="9">
          <cell r="C9">
            <v>-1</v>
          </cell>
          <cell r="D9">
            <v>0</v>
          </cell>
          <cell r="E9">
            <v>-5</v>
          </cell>
          <cell r="F9">
            <v>6.5</v>
          </cell>
        </row>
        <row r="11">
          <cell r="C11">
            <v>-2</v>
          </cell>
          <cell r="D11">
            <v>0</v>
          </cell>
          <cell r="E11">
            <v>-5</v>
          </cell>
          <cell r="F11">
            <v>0</v>
          </cell>
        </row>
        <row r="12">
          <cell r="C12">
            <v>-6</v>
          </cell>
          <cell r="D12">
            <v>-2</v>
          </cell>
          <cell r="E12">
            <v>-5</v>
          </cell>
          <cell r="F12">
            <v>0</v>
          </cell>
        </row>
        <row r="13">
          <cell r="C13">
            <v>0</v>
          </cell>
          <cell r="D13">
            <v>0</v>
          </cell>
          <cell r="E13">
            <v>0</v>
          </cell>
          <cell r="F13">
            <v>0</v>
          </cell>
        </row>
        <row r="14">
          <cell r="C14">
            <v>-2</v>
          </cell>
          <cell r="D14">
            <v>0</v>
          </cell>
          <cell r="E14">
            <v>3</v>
          </cell>
          <cell r="F14">
            <v>0</v>
          </cell>
        </row>
        <row r="15">
          <cell r="C15">
            <v>0</v>
          </cell>
          <cell r="D15">
            <v>0</v>
          </cell>
          <cell r="E15">
            <v>-5</v>
          </cell>
          <cell r="F15">
            <v>0</v>
          </cell>
        </row>
        <row r="16">
          <cell r="C16">
            <v>0</v>
          </cell>
          <cell r="D16">
            <v>0</v>
          </cell>
          <cell r="E16">
            <v>-10</v>
          </cell>
          <cell r="F16">
            <v>0</v>
          </cell>
        </row>
        <row r="17">
          <cell r="C17">
            <v>0</v>
          </cell>
          <cell r="D17">
            <v>0</v>
          </cell>
          <cell r="E17">
            <v>-5</v>
          </cell>
          <cell r="F17">
            <v>0</v>
          </cell>
        </row>
        <row r="18">
          <cell r="C18">
            <v>0</v>
          </cell>
          <cell r="D18">
            <v>0</v>
          </cell>
          <cell r="E18">
            <v>-5</v>
          </cell>
          <cell r="F18">
            <v>0</v>
          </cell>
        </row>
        <row r="19">
          <cell r="C19">
            <v>-7</v>
          </cell>
          <cell r="D19">
            <v>-2</v>
          </cell>
          <cell r="E19">
            <v>0</v>
          </cell>
          <cell r="F19">
            <v>0</v>
          </cell>
        </row>
        <row r="20">
          <cell r="C20">
            <v>-42</v>
          </cell>
          <cell r="D20">
            <v>-2</v>
          </cell>
          <cell r="E20">
            <v>0</v>
          </cell>
          <cell r="F20">
            <v>0</v>
          </cell>
        </row>
        <row r="21">
          <cell r="C21">
            <v>-9</v>
          </cell>
          <cell r="D21">
            <v>-2</v>
          </cell>
          <cell r="E21">
            <v>0</v>
          </cell>
          <cell r="F21">
            <v>0</v>
          </cell>
        </row>
        <row r="22">
          <cell r="C22">
            <v>-19</v>
          </cell>
          <cell r="D22">
            <v>-2</v>
          </cell>
          <cell r="E22">
            <v>-5</v>
          </cell>
          <cell r="F22">
            <v>0</v>
          </cell>
        </row>
        <row r="23">
          <cell r="C23">
            <v>-6</v>
          </cell>
          <cell r="D23">
            <v>-2</v>
          </cell>
          <cell r="E23">
            <v>0</v>
          </cell>
          <cell r="F23">
            <v>0</v>
          </cell>
        </row>
        <row r="24">
          <cell r="C24">
            <v>-19</v>
          </cell>
          <cell r="D24">
            <v>-5</v>
          </cell>
          <cell r="E24">
            <v>0</v>
          </cell>
          <cell r="F24">
            <v>0</v>
          </cell>
        </row>
        <row r="25">
          <cell r="C25">
            <v>-5</v>
          </cell>
          <cell r="D25">
            <v>0</v>
          </cell>
          <cell r="E25">
            <v>0</v>
          </cell>
          <cell r="F25">
            <v>0</v>
          </cell>
        </row>
        <row r="26">
          <cell r="C26">
            <v>-7</v>
          </cell>
          <cell r="D26">
            <v>0</v>
          </cell>
          <cell r="E26">
            <v>0</v>
          </cell>
          <cell r="F26">
            <v>0</v>
          </cell>
        </row>
        <row r="27">
          <cell r="C27">
            <v>0</v>
          </cell>
          <cell r="D27">
            <v>0</v>
          </cell>
          <cell r="E27">
            <v>0</v>
          </cell>
          <cell r="F27">
            <v>0</v>
          </cell>
        </row>
        <row r="28">
          <cell r="C28">
            <v>0</v>
          </cell>
          <cell r="D28">
            <v>0</v>
          </cell>
          <cell r="E28">
            <v>0</v>
          </cell>
          <cell r="F28">
            <v>0</v>
          </cell>
        </row>
        <row r="29">
          <cell r="C29">
            <v>-7</v>
          </cell>
          <cell r="D29">
            <v>0</v>
          </cell>
          <cell r="E29">
            <v>0</v>
          </cell>
          <cell r="F29">
            <v>0</v>
          </cell>
        </row>
        <row r="30">
          <cell r="C30">
            <v>-2</v>
          </cell>
          <cell r="D30">
            <v>-5</v>
          </cell>
          <cell r="E30">
            <v>0</v>
          </cell>
          <cell r="F30">
            <v>0</v>
          </cell>
        </row>
        <row r="31">
          <cell r="C31">
            <v>-8</v>
          </cell>
          <cell r="D31">
            <v>-4</v>
          </cell>
          <cell r="E31">
            <v>-5</v>
          </cell>
          <cell r="F31">
            <v>0</v>
          </cell>
        </row>
        <row r="32">
          <cell r="C32">
            <v>-6</v>
          </cell>
          <cell r="D32">
            <v>-4</v>
          </cell>
          <cell r="E32">
            <v>-5</v>
          </cell>
          <cell r="F32">
            <v>0</v>
          </cell>
        </row>
        <row r="33">
          <cell r="C33">
            <v>-4</v>
          </cell>
          <cell r="D33">
            <v>-10</v>
          </cell>
          <cell r="E33">
            <v>-5</v>
          </cell>
          <cell r="F33">
            <v>0</v>
          </cell>
        </row>
        <row r="34">
          <cell r="C34">
            <v>-6</v>
          </cell>
          <cell r="D34">
            <v>-7</v>
          </cell>
          <cell r="E34">
            <v>-5</v>
          </cell>
          <cell r="F34">
            <v>0</v>
          </cell>
        </row>
        <row r="35">
          <cell r="C35">
            <v>0</v>
          </cell>
          <cell r="D35">
            <v>0</v>
          </cell>
          <cell r="E35">
            <v>0</v>
          </cell>
          <cell r="F35">
            <v>0</v>
          </cell>
        </row>
        <row r="36">
          <cell r="C36">
            <v>0</v>
          </cell>
          <cell r="D36">
            <v>0</v>
          </cell>
          <cell r="E36">
            <v>0</v>
          </cell>
          <cell r="F36">
            <v>0.5</v>
          </cell>
        </row>
        <row r="37">
          <cell r="C37">
            <v>0</v>
          </cell>
          <cell r="D37">
            <v>0</v>
          </cell>
          <cell r="E37">
            <v>0</v>
          </cell>
          <cell r="F37">
            <v>0</v>
          </cell>
        </row>
        <row r="38">
          <cell r="C38">
            <v>0</v>
          </cell>
          <cell r="D38">
            <v>0</v>
          </cell>
          <cell r="E38">
            <v>0</v>
          </cell>
          <cell r="F38">
            <v>0.5</v>
          </cell>
        </row>
        <row r="39">
          <cell r="C39">
            <v>-2</v>
          </cell>
          <cell r="D39">
            <v>0</v>
          </cell>
          <cell r="E39">
            <v>0</v>
          </cell>
          <cell r="F39">
            <v>0</v>
          </cell>
        </row>
        <row r="40">
          <cell r="C40">
            <v>0</v>
          </cell>
          <cell r="D40">
            <v>0</v>
          </cell>
          <cell r="E40">
            <v>0</v>
          </cell>
          <cell r="F40">
            <v>0.5</v>
          </cell>
        </row>
        <row r="41">
          <cell r="C41">
            <v>0</v>
          </cell>
          <cell r="D41">
            <v>0</v>
          </cell>
          <cell r="E41">
            <v>0</v>
          </cell>
          <cell r="F41">
            <v>0</v>
          </cell>
        </row>
        <row r="42">
          <cell r="C42">
            <v>0</v>
          </cell>
          <cell r="D42">
            <v>0</v>
          </cell>
          <cell r="E42">
            <v>0</v>
          </cell>
          <cell r="F42">
            <v>0</v>
          </cell>
        </row>
        <row r="43">
          <cell r="C43">
            <v>0</v>
          </cell>
          <cell r="D43">
            <v>0</v>
          </cell>
          <cell r="E43">
            <v>0</v>
          </cell>
          <cell r="F43">
            <v>0</v>
          </cell>
        </row>
        <row r="44">
          <cell r="C44">
            <v>-7</v>
          </cell>
          <cell r="D44">
            <v>0</v>
          </cell>
          <cell r="E44">
            <v>0</v>
          </cell>
          <cell r="F44">
            <v>0</v>
          </cell>
        </row>
        <row r="45">
          <cell r="C45">
            <v>-7</v>
          </cell>
          <cell r="D45">
            <v>0</v>
          </cell>
          <cell r="E45">
            <v>-2</v>
          </cell>
          <cell r="F45">
            <v>0</v>
          </cell>
        </row>
        <row r="46">
          <cell r="C46">
            <v>0</v>
          </cell>
          <cell r="D46">
            <v>0</v>
          </cell>
          <cell r="E46">
            <v>-5</v>
          </cell>
          <cell r="F46">
            <v>0</v>
          </cell>
        </row>
        <row r="47">
          <cell r="C47">
            <v>-12</v>
          </cell>
          <cell r="D47">
            <v>-10</v>
          </cell>
          <cell r="E47">
            <v>0</v>
          </cell>
          <cell r="F47">
            <v>0</v>
          </cell>
        </row>
        <row r="48">
          <cell r="C48">
            <v>0</v>
          </cell>
          <cell r="D48">
            <v>0</v>
          </cell>
          <cell r="E48">
            <v>-5</v>
          </cell>
          <cell r="F48">
            <v>0</v>
          </cell>
        </row>
        <row r="49">
          <cell r="C49">
            <v>0</v>
          </cell>
          <cell r="D49">
            <v>0</v>
          </cell>
          <cell r="E49">
            <v>-5</v>
          </cell>
          <cell r="F49">
            <v>0</v>
          </cell>
        </row>
        <row r="50">
          <cell r="C50">
            <v>0</v>
          </cell>
          <cell r="D50">
            <v>-2</v>
          </cell>
          <cell r="E50">
            <v>-5</v>
          </cell>
          <cell r="F50">
            <v>0</v>
          </cell>
        </row>
        <row r="51">
          <cell r="C51">
            <v>0</v>
          </cell>
          <cell r="D51">
            <v>0</v>
          </cell>
          <cell r="E51">
            <v>0</v>
          </cell>
          <cell r="F51">
            <v>0</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ow r="4">
          <cell r="C4">
            <v>-10</v>
          </cell>
          <cell r="E4">
            <v>-2</v>
          </cell>
        </row>
        <row r="5">
          <cell r="C5">
            <v>-5</v>
          </cell>
          <cell r="E5">
            <v>-10</v>
          </cell>
        </row>
        <row r="6">
          <cell r="C6">
            <v>-10</v>
          </cell>
          <cell r="E6">
            <v>-2</v>
          </cell>
        </row>
        <row r="7">
          <cell r="C7">
            <v>-2</v>
          </cell>
          <cell r="E7">
            <v>3</v>
          </cell>
        </row>
        <row r="8">
          <cell r="C8">
            <v>-5</v>
          </cell>
          <cell r="E8">
            <v>-1.5</v>
          </cell>
        </row>
        <row r="9">
          <cell r="C9">
            <v>-10</v>
          </cell>
          <cell r="E9">
            <v>1</v>
          </cell>
        </row>
        <row r="12">
          <cell r="C12">
            <v>-15</v>
          </cell>
          <cell r="E12">
            <v>-9</v>
          </cell>
        </row>
        <row r="13">
          <cell r="E13">
            <v>0.5</v>
          </cell>
        </row>
        <row r="14">
          <cell r="E14">
            <v>2</v>
          </cell>
        </row>
        <row r="15">
          <cell r="C15">
            <v>-5</v>
          </cell>
          <cell r="E15">
            <v>-2</v>
          </cell>
        </row>
        <row r="16">
          <cell r="C16">
            <v>-10</v>
          </cell>
          <cell r="E16">
            <v>-12</v>
          </cell>
        </row>
        <row r="17">
          <cell r="C17">
            <v>-5</v>
          </cell>
          <cell r="E17">
            <v>-4</v>
          </cell>
        </row>
        <row r="18">
          <cell r="C18">
            <v>-5</v>
          </cell>
        </row>
        <row r="19">
          <cell r="E19">
            <v>-12</v>
          </cell>
        </row>
        <row r="20">
          <cell r="C20">
            <v>-10</v>
          </cell>
          <cell r="D20">
            <v>-5</v>
          </cell>
          <cell r="E20">
            <v>-14</v>
          </cell>
        </row>
        <row r="21">
          <cell r="C21">
            <v>-10</v>
          </cell>
          <cell r="E21">
            <v>-9</v>
          </cell>
        </row>
        <row r="22">
          <cell r="C22">
            <v>-10</v>
          </cell>
          <cell r="D22">
            <v>-5</v>
          </cell>
          <cell r="E22">
            <v>-14</v>
          </cell>
        </row>
        <row r="23">
          <cell r="C23">
            <v>-7</v>
          </cell>
          <cell r="E23">
            <v>-7</v>
          </cell>
        </row>
        <row r="24">
          <cell r="C24">
            <v>-11</v>
          </cell>
          <cell r="D24">
            <v>-2</v>
          </cell>
          <cell r="E24">
            <v>-15</v>
          </cell>
        </row>
        <row r="25">
          <cell r="C25">
            <v>0</v>
          </cell>
          <cell r="E25">
            <v>-7</v>
          </cell>
        </row>
        <row r="26">
          <cell r="C26">
            <v>-2</v>
          </cell>
          <cell r="E26">
            <v>-6</v>
          </cell>
        </row>
        <row r="28">
          <cell r="C28">
            <v>-10</v>
          </cell>
          <cell r="E28">
            <v>-15</v>
          </cell>
        </row>
        <row r="29">
          <cell r="C29">
            <v>-10</v>
          </cell>
          <cell r="E29">
            <v>-10</v>
          </cell>
        </row>
        <row r="30">
          <cell r="C30">
            <v>-5</v>
          </cell>
          <cell r="E30">
            <v>-10</v>
          </cell>
        </row>
        <row r="31">
          <cell r="C31">
            <v>-5</v>
          </cell>
          <cell r="E31">
            <v>-17</v>
          </cell>
        </row>
        <row r="32">
          <cell r="E32">
            <v>-11.5</v>
          </cell>
        </row>
        <row r="33">
          <cell r="E33">
            <v>-19</v>
          </cell>
        </row>
        <row r="34">
          <cell r="C34">
            <v>-5</v>
          </cell>
          <cell r="E34">
            <v>-22</v>
          </cell>
        </row>
        <row r="35">
          <cell r="C35">
            <v>-5</v>
          </cell>
          <cell r="E35">
            <v>-10</v>
          </cell>
        </row>
        <row r="36">
          <cell r="E36">
            <v>2</v>
          </cell>
        </row>
        <row r="38">
          <cell r="E38">
            <v>2.5</v>
          </cell>
        </row>
        <row r="40">
          <cell r="E40">
            <v>0.5</v>
          </cell>
        </row>
        <row r="41">
          <cell r="D41">
            <v>11</v>
          </cell>
        </row>
        <row r="42">
          <cell r="E42">
            <v>2.5</v>
          </cell>
        </row>
        <row r="44">
          <cell r="E44">
            <v>-10</v>
          </cell>
        </row>
        <row r="45">
          <cell r="E45">
            <v>-6</v>
          </cell>
        </row>
        <row r="46">
          <cell r="D46">
            <v>-5</v>
          </cell>
          <cell r="E46">
            <v>-5</v>
          </cell>
        </row>
        <row r="47">
          <cell r="C47">
            <v>-5</v>
          </cell>
          <cell r="E47">
            <v>-12</v>
          </cell>
        </row>
        <row r="51">
          <cell r="C51">
            <v>-5</v>
          </cell>
          <cell r="E51">
            <v>-5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05"/>
  <sheetViews>
    <sheetView tabSelected="1" topLeftCell="A97" workbookViewId="0">
      <selection activeCell="A105" sqref="A105:H105"/>
    </sheetView>
  </sheetViews>
  <sheetFormatPr defaultColWidth="9" defaultRowHeight="13.5"/>
  <cols>
    <col min="1" max="1" width="13.75" customWidth="1"/>
    <col min="2" max="2" width="13.375" customWidth="1"/>
    <col min="3" max="3" width="10.625" customWidth="1"/>
    <col min="4" max="4" width="11.375" customWidth="1"/>
    <col min="5" max="5" width="12" customWidth="1"/>
    <col min="6" max="6" width="11.625" style="1" customWidth="1"/>
    <col min="7" max="7" width="16.25" customWidth="1"/>
    <col min="8" max="8" width="19.125" customWidth="1"/>
  </cols>
  <sheetData>
    <row r="1" spans="1:8">
      <c r="A1" s="20" t="s">
        <v>0</v>
      </c>
      <c r="B1" s="21"/>
      <c r="C1" s="21"/>
      <c r="D1" s="21"/>
      <c r="E1" s="21"/>
      <c r="F1" s="21"/>
      <c r="G1" s="21"/>
      <c r="H1" s="21"/>
    </row>
    <row r="2" spans="1:8">
      <c r="A2" s="21"/>
      <c r="B2" s="21"/>
      <c r="C2" s="21"/>
      <c r="D2" s="21"/>
      <c r="E2" s="21"/>
      <c r="F2" s="21"/>
      <c r="G2" s="21"/>
      <c r="H2" s="21"/>
    </row>
    <row r="3" spans="1:8">
      <c r="A3" s="21"/>
      <c r="B3" s="21"/>
      <c r="C3" s="21"/>
      <c r="D3" s="21"/>
      <c r="E3" s="21"/>
      <c r="F3" s="21"/>
      <c r="G3" s="21"/>
      <c r="H3" s="21"/>
    </row>
    <row r="4" spans="1:8">
      <c r="A4" s="21"/>
      <c r="B4" s="21"/>
      <c r="C4" s="21"/>
      <c r="D4" s="21"/>
      <c r="E4" s="21"/>
      <c r="F4" s="21"/>
      <c r="G4" s="21"/>
      <c r="H4" s="21"/>
    </row>
    <row r="5" spans="1:8" ht="48" customHeight="1">
      <c r="A5" s="22" t="s">
        <v>1</v>
      </c>
      <c r="B5" s="23"/>
      <c r="C5" s="23"/>
      <c r="D5" s="23"/>
      <c r="E5" s="23"/>
      <c r="F5" s="23"/>
      <c r="G5" s="23"/>
      <c r="H5" s="24"/>
    </row>
    <row r="6" spans="1:8">
      <c r="A6" s="25" t="s">
        <v>2</v>
      </c>
      <c r="B6" s="25" t="s">
        <v>3</v>
      </c>
      <c r="C6" s="25" t="s">
        <v>4</v>
      </c>
      <c r="D6" s="26" t="s">
        <v>5</v>
      </c>
      <c r="E6" s="25" t="s">
        <v>6</v>
      </c>
      <c r="F6" s="25" t="s">
        <v>7</v>
      </c>
      <c r="G6" s="25" t="s">
        <v>8</v>
      </c>
      <c r="H6" s="25" t="s">
        <v>9</v>
      </c>
    </row>
    <row r="7" spans="1:8">
      <c r="A7" s="25"/>
      <c r="B7" s="25"/>
      <c r="C7" s="25"/>
      <c r="D7" s="25"/>
      <c r="E7" s="25"/>
      <c r="F7" s="25"/>
      <c r="G7" s="25"/>
      <c r="H7" s="25"/>
    </row>
    <row r="8" spans="1:8" ht="14.25">
      <c r="A8" s="2">
        <v>140911103</v>
      </c>
      <c r="B8" s="3" t="s">
        <v>13</v>
      </c>
      <c r="C8" s="4">
        <f>SUM([1]Sheet1!C6:F6)</f>
        <v>5</v>
      </c>
      <c r="D8" s="5">
        <f>SUM([2]Sheet1!C6:E6)</f>
        <v>10</v>
      </c>
      <c r="E8" s="6">
        <f t="shared" ref="E8:E32" si="0">SUM(C8:D8)</f>
        <v>15</v>
      </c>
      <c r="F8" s="6" t="s">
        <v>11</v>
      </c>
      <c r="G8" s="7"/>
      <c r="H8" s="7"/>
    </row>
    <row r="9" spans="1:8" ht="14.25">
      <c r="A9" s="2">
        <v>140911104</v>
      </c>
      <c r="B9" s="3" t="s">
        <v>10</v>
      </c>
      <c r="C9" s="4">
        <f>SUM([1]Sheet1!C7:F7)</f>
        <v>15</v>
      </c>
      <c r="D9" s="5">
        <f>SUM([2]Sheet1!C7:E7)</f>
        <v>6.5</v>
      </c>
      <c r="E9" s="6">
        <f t="shared" si="0"/>
        <v>21.5</v>
      </c>
      <c r="F9" s="6" t="s">
        <v>11</v>
      </c>
      <c r="G9" s="7"/>
      <c r="H9" s="7"/>
    </row>
    <row r="10" spans="1:8" ht="14.25">
      <c r="A10" s="2">
        <v>140911111</v>
      </c>
      <c r="B10" s="3" t="s">
        <v>28</v>
      </c>
      <c r="C10" s="4">
        <f>SUM([1]Sheet1!C14:F14)</f>
        <v>0</v>
      </c>
      <c r="D10" s="5">
        <f>SUM([2]Sheet1!C14:E14)</f>
        <v>0</v>
      </c>
      <c r="E10" s="6">
        <f t="shared" si="0"/>
        <v>0</v>
      </c>
      <c r="F10" s="6" t="s">
        <v>11</v>
      </c>
      <c r="G10" s="7"/>
      <c r="H10" s="7"/>
    </row>
    <row r="11" spans="1:8" ht="14.25">
      <c r="A11" s="2">
        <v>140911120</v>
      </c>
      <c r="B11" s="3" t="s">
        <v>17</v>
      </c>
      <c r="C11" s="4">
        <f>SUM([1]Sheet1!C23:F23)</f>
        <v>3.5</v>
      </c>
      <c r="D11" s="10">
        <f>SUM([2]Sheet1!C23:E23)</f>
        <v>0.5</v>
      </c>
      <c r="E11" s="6">
        <f t="shared" si="0"/>
        <v>4</v>
      </c>
      <c r="F11" s="6" t="s">
        <v>11</v>
      </c>
      <c r="G11" s="7"/>
      <c r="H11" s="7"/>
    </row>
    <row r="12" spans="1:8" ht="14.25">
      <c r="A12" s="2">
        <v>140911123</v>
      </c>
      <c r="B12" s="3" t="s">
        <v>37</v>
      </c>
      <c r="C12" s="4">
        <v>1</v>
      </c>
      <c r="D12" s="5">
        <f>SUM([2]Sheet1!C26:E26)</f>
        <v>0.5</v>
      </c>
      <c r="E12" s="6">
        <f>SUM(C12:D12)</f>
        <v>1.5</v>
      </c>
      <c r="F12" s="6" t="s">
        <v>109</v>
      </c>
      <c r="G12" s="7"/>
      <c r="H12" s="7"/>
    </row>
    <row r="13" spans="1:8" ht="14.25">
      <c r="A13" s="2">
        <v>140911126</v>
      </c>
      <c r="B13" s="3" t="s">
        <v>12</v>
      </c>
      <c r="C13" s="4">
        <f>SUM([1]Sheet1!C29:F29)</f>
        <v>7.5</v>
      </c>
      <c r="D13" s="5">
        <f>SUM([2]Sheet1!C29:E29)</f>
        <v>10</v>
      </c>
      <c r="E13" s="6">
        <f t="shared" si="0"/>
        <v>17.5</v>
      </c>
      <c r="F13" s="6" t="s">
        <v>11</v>
      </c>
      <c r="G13" s="7"/>
      <c r="H13" s="7"/>
    </row>
    <row r="14" spans="1:8" ht="14.25">
      <c r="A14" s="2">
        <v>140911129</v>
      </c>
      <c r="B14" s="3" t="s">
        <v>25</v>
      </c>
      <c r="C14" s="4">
        <f>SUM([1]Sheet1!C32:F32)</f>
        <v>-3.5</v>
      </c>
      <c r="D14" s="5">
        <f>SUM([2]Sheet1!C32:E32)</f>
        <v>4</v>
      </c>
      <c r="E14" s="6">
        <f t="shared" si="0"/>
        <v>0.5</v>
      </c>
      <c r="F14" s="6" t="s">
        <v>11</v>
      </c>
      <c r="G14" s="7"/>
      <c r="H14" s="7"/>
    </row>
    <row r="15" spans="1:8" ht="14.25">
      <c r="A15" s="2">
        <v>140911131</v>
      </c>
      <c r="B15" s="3" t="s">
        <v>22</v>
      </c>
      <c r="C15" s="4">
        <f>SUM([1]Sheet1!C34:F34)</f>
        <v>1</v>
      </c>
      <c r="D15" s="5">
        <f>SUM([2]Sheet1!C34:E34)</f>
        <v>0</v>
      </c>
      <c r="E15" s="6">
        <f t="shared" si="0"/>
        <v>1</v>
      </c>
      <c r="F15" s="6" t="s">
        <v>11</v>
      </c>
      <c r="G15" s="7"/>
      <c r="H15" s="7"/>
    </row>
    <row r="16" spans="1:8" ht="14.25">
      <c r="A16" s="2">
        <v>140911132</v>
      </c>
      <c r="B16" s="3" t="s">
        <v>16</v>
      </c>
      <c r="C16" s="4">
        <f>SUM([1]Sheet1!C35:F35)</f>
        <v>0.5</v>
      </c>
      <c r="D16" s="5">
        <f>SUM([2]Sheet1!C35:E35)</f>
        <v>6.5</v>
      </c>
      <c r="E16" s="6">
        <f t="shared" si="0"/>
        <v>7</v>
      </c>
      <c r="F16" s="6" t="s">
        <v>11</v>
      </c>
      <c r="G16" s="7"/>
      <c r="H16" s="7"/>
    </row>
    <row r="17" spans="1:8" ht="14.25">
      <c r="A17" s="2">
        <v>140911134</v>
      </c>
      <c r="B17" s="3" t="s">
        <v>29</v>
      </c>
      <c r="C17" s="4">
        <f>SUM([1]Sheet1!C37:F37)</f>
        <v>0</v>
      </c>
      <c r="D17" s="10">
        <f>SUM([2]Sheet1!C37:E37)</f>
        <v>0</v>
      </c>
      <c r="E17" s="6">
        <f t="shared" si="0"/>
        <v>0</v>
      </c>
      <c r="F17" s="6" t="s">
        <v>11</v>
      </c>
      <c r="G17" s="7"/>
      <c r="H17" s="7"/>
    </row>
    <row r="18" spans="1:8" ht="14.25">
      <c r="A18" s="2">
        <v>140911136</v>
      </c>
      <c r="B18" s="3" t="s">
        <v>26</v>
      </c>
      <c r="C18" s="4">
        <f>SUM([1]Sheet1!C39:F39)</f>
        <v>-1.5</v>
      </c>
      <c r="D18" s="10">
        <f>SUM([2]Sheet1!C39:E39)</f>
        <v>2</v>
      </c>
      <c r="E18" s="6">
        <f t="shared" si="0"/>
        <v>0.5</v>
      </c>
      <c r="F18" s="6" t="s">
        <v>11</v>
      </c>
      <c r="G18" s="7"/>
      <c r="H18" s="7"/>
    </row>
    <row r="19" spans="1:8" ht="14.25">
      <c r="A19" s="2">
        <v>140911143</v>
      </c>
      <c r="B19" s="3" t="s">
        <v>15</v>
      </c>
      <c r="C19" s="4">
        <f>SUM([1]Sheet1!C46:F46)</f>
        <v>1.5</v>
      </c>
      <c r="D19" s="10">
        <f>SUM([2]Sheet1!C46:E46)</f>
        <v>6.5</v>
      </c>
      <c r="E19" s="6">
        <f t="shared" si="0"/>
        <v>8</v>
      </c>
      <c r="F19" s="6" t="s">
        <v>11</v>
      </c>
      <c r="G19" s="7"/>
      <c r="H19" s="7"/>
    </row>
    <row r="20" spans="1:8" ht="14.25">
      <c r="A20" s="11">
        <v>140911204</v>
      </c>
      <c r="B20" s="11" t="s">
        <v>23</v>
      </c>
      <c r="C20" s="4">
        <f>SUM([3]Sheet1!C7:F7)</f>
        <v>0</v>
      </c>
      <c r="D20" s="5">
        <f>SUM([4]Sheet1!C7:E7)</f>
        <v>1</v>
      </c>
      <c r="E20" s="6">
        <f t="shared" si="0"/>
        <v>1</v>
      </c>
      <c r="F20" s="6" t="s">
        <v>11</v>
      </c>
      <c r="G20" s="7"/>
      <c r="H20" s="7"/>
    </row>
    <row r="21" spans="1:8" ht="14.25">
      <c r="A21" s="11">
        <v>140911207</v>
      </c>
      <c r="B21" s="11" t="s">
        <v>59</v>
      </c>
      <c r="C21" s="4">
        <v>0</v>
      </c>
      <c r="D21" s="5">
        <f>SUM([4]Sheet1!C10:E10)</f>
        <v>0</v>
      </c>
      <c r="E21" s="6">
        <f>SUM(C21:D21)</f>
        <v>0</v>
      </c>
      <c r="F21" s="6" t="s">
        <v>108</v>
      </c>
      <c r="G21" s="13"/>
      <c r="H21" s="13"/>
    </row>
    <row r="22" spans="1:8" ht="14.25">
      <c r="A22" s="11">
        <v>140911210</v>
      </c>
      <c r="B22" s="11" t="s">
        <v>27</v>
      </c>
      <c r="C22" s="4">
        <f>SUM([3]Sheet1!C13:F13)</f>
        <v>0</v>
      </c>
      <c r="D22" s="5">
        <f>SUM([4]Sheet1!C13:E13)</f>
        <v>0.5</v>
      </c>
      <c r="E22" s="6">
        <f t="shared" si="0"/>
        <v>0.5</v>
      </c>
      <c r="F22" s="6" t="s">
        <v>11</v>
      </c>
      <c r="G22" s="7"/>
      <c r="H22" s="7"/>
    </row>
    <row r="23" spans="1:8" ht="14.25">
      <c r="A23" s="11">
        <v>140911211</v>
      </c>
      <c r="B23" s="11" t="s">
        <v>18</v>
      </c>
      <c r="C23" s="4">
        <f>SUM([3]Sheet1!C14:F14)</f>
        <v>1</v>
      </c>
      <c r="D23" s="10">
        <f>SUM([4]Sheet1!C14:E14)</f>
        <v>2</v>
      </c>
      <c r="E23" s="6">
        <f t="shared" si="0"/>
        <v>3</v>
      </c>
      <c r="F23" s="6" t="s">
        <v>11</v>
      </c>
      <c r="G23" s="7"/>
      <c r="H23" s="7"/>
    </row>
    <row r="24" spans="1:8" ht="14.25">
      <c r="A24" s="11">
        <v>140911224</v>
      </c>
      <c r="B24" s="11" t="s">
        <v>31</v>
      </c>
      <c r="C24" s="4">
        <f>SUM([3]Sheet1!C27:F27)</f>
        <v>0</v>
      </c>
      <c r="D24" s="5">
        <f>SUM([4]Sheet1!C27:E27)</f>
        <v>0</v>
      </c>
      <c r="E24" s="6">
        <f t="shared" si="0"/>
        <v>0</v>
      </c>
      <c r="F24" s="6" t="s">
        <v>11</v>
      </c>
      <c r="G24" s="7"/>
      <c r="H24" s="7"/>
    </row>
    <row r="25" spans="1:8" ht="14.25">
      <c r="A25" s="11">
        <v>140911233</v>
      </c>
      <c r="B25" s="11" t="s">
        <v>20</v>
      </c>
      <c r="C25" s="4">
        <f>SUM([3]Sheet1!C36:F36)</f>
        <v>0.5</v>
      </c>
      <c r="D25" s="5">
        <f>SUM([4]Sheet1!C36:E36)</f>
        <v>2</v>
      </c>
      <c r="E25" s="6">
        <f t="shared" si="0"/>
        <v>2.5</v>
      </c>
      <c r="F25" s="6" t="s">
        <v>11</v>
      </c>
      <c r="G25" s="7"/>
      <c r="H25" s="7"/>
    </row>
    <row r="26" spans="1:8" ht="14.25">
      <c r="A26" s="11">
        <v>140911234</v>
      </c>
      <c r="B26" s="11" t="s">
        <v>32</v>
      </c>
      <c r="C26" s="4">
        <f>SUM([3]Sheet1!C37:F37)</f>
        <v>0</v>
      </c>
      <c r="D26" s="5">
        <f>SUM([4]Sheet1!C37:E37)</f>
        <v>0</v>
      </c>
      <c r="E26" s="6">
        <f t="shared" si="0"/>
        <v>0</v>
      </c>
      <c r="F26" s="6" t="s">
        <v>11</v>
      </c>
      <c r="G26" s="7"/>
      <c r="H26" s="7"/>
    </row>
    <row r="27" spans="1:8" ht="14.25">
      <c r="A27" s="11">
        <v>140911235</v>
      </c>
      <c r="B27" s="11" t="s">
        <v>19</v>
      </c>
      <c r="C27" s="4">
        <f>SUM([3]Sheet1!C38:F38)</f>
        <v>0.5</v>
      </c>
      <c r="D27" s="5">
        <f>SUM([4]Sheet1!C38:E38)</f>
        <v>2.5</v>
      </c>
      <c r="E27" s="6">
        <f t="shared" si="0"/>
        <v>3</v>
      </c>
      <c r="F27" s="6" t="s">
        <v>11</v>
      </c>
      <c r="G27" s="7"/>
      <c r="H27" s="7"/>
    </row>
    <row r="28" spans="1:8" ht="14.25">
      <c r="A28" s="11">
        <v>140911237</v>
      </c>
      <c r="B28" s="11" t="s">
        <v>24</v>
      </c>
      <c r="C28" s="4">
        <f>SUM([3]Sheet1!C40:F40)</f>
        <v>0.5</v>
      </c>
      <c r="D28" s="5">
        <f>SUM([4]Sheet1!C40:E40)</f>
        <v>0.5</v>
      </c>
      <c r="E28" s="6">
        <f t="shared" si="0"/>
        <v>1</v>
      </c>
      <c r="F28" s="6" t="s">
        <v>11</v>
      </c>
      <c r="G28" s="7"/>
      <c r="H28" s="7"/>
    </row>
    <row r="29" spans="1:8" ht="15.75">
      <c r="A29" s="8">
        <v>140911238</v>
      </c>
      <c r="B29" s="9" t="s">
        <v>14</v>
      </c>
      <c r="C29" s="4">
        <f>SUM([3]Sheet1!C41:F41)</f>
        <v>0</v>
      </c>
      <c r="D29" s="5">
        <f>SUM([4]Sheet1!C41:E41)</f>
        <v>11</v>
      </c>
      <c r="E29" s="6">
        <f t="shared" si="0"/>
        <v>11</v>
      </c>
      <c r="F29" s="6" t="s">
        <v>11</v>
      </c>
      <c r="G29" s="7"/>
      <c r="H29" s="7"/>
    </row>
    <row r="30" spans="1:8" ht="14.25">
      <c r="A30" s="11">
        <v>140911239</v>
      </c>
      <c r="B30" s="11" t="s">
        <v>21</v>
      </c>
      <c r="C30" s="4">
        <f>SUM([3]Sheet1!C42:F42)</f>
        <v>0</v>
      </c>
      <c r="D30" s="10">
        <f>SUM([4]Sheet1!C42:E42)</f>
        <v>2.5</v>
      </c>
      <c r="E30" s="6">
        <f t="shared" si="0"/>
        <v>2.5</v>
      </c>
      <c r="F30" s="6" t="s">
        <v>11</v>
      </c>
      <c r="G30" s="7"/>
      <c r="H30" s="7"/>
    </row>
    <row r="31" spans="1:8" ht="14.25">
      <c r="A31" s="11">
        <v>140911240</v>
      </c>
      <c r="B31" s="11" t="s">
        <v>43</v>
      </c>
      <c r="C31" s="4">
        <f>SUM([3]Sheet1!C43:F43)</f>
        <v>0</v>
      </c>
      <c r="D31" s="10">
        <v>0</v>
      </c>
      <c r="E31" s="6">
        <f>SUM(C31:D31)</f>
        <v>0</v>
      </c>
      <c r="F31" s="6" t="s">
        <v>107</v>
      </c>
      <c r="G31" s="13"/>
      <c r="H31" s="13"/>
    </row>
    <row r="32" spans="1:8" ht="14.25">
      <c r="A32" s="2">
        <v>141308314</v>
      </c>
      <c r="B32" s="3" t="s">
        <v>30</v>
      </c>
      <c r="C32" s="4">
        <f>SUM([1]Sheet1!C47:F47)</f>
        <v>0</v>
      </c>
      <c r="D32" s="10">
        <f>SUM([2]Sheet1!C47:E47)</f>
        <v>0</v>
      </c>
      <c r="E32" s="6">
        <f t="shared" si="0"/>
        <v>0</v>
      </c>
      <c r="F32" s="6" t="s">
        <v>11</v>
      </c>
      <c r="G32" s="7"/>
      <c r="H32" s="7"/>
    </row>
    <row r="33" spans="1:8" ht="14.25">
      <c r="A33" s="2">
        <v>140911137</v>
      </c>
      <c r="B33" s="3" t="s">
        <v>33</v>
      </c>
      <c r="C33" s="4">
        <f>SUM([1]Sheet1!C40:F40)</f>
        <v>-2</v>
      </c>
      <c r="D33" s="5">
        <f>SUM([2]Sheet1!C40:E40)</f>
        <v>0</v>
      </c>
      <c r="E33" s="6">
        <f t="shared" ref="E33" si="1">SUM(C33:D33)</f>
        <v>-2</v>
      </c>
      <c r="F33" s="6" t="s">
        <v>34</v>
      </c>
      <c r="G33" s="7"/>
      <c r="H33" s="7"/>
    </row>
    <row r="34" spans="1:8" ht="14.25">
      <c r="A34" s="11">
        <v>140611215</v>
      </c>
      <c r="B34" s="11" t="s">
        <v>56</v>
      </c>
      <c r="C34" s="4">
        <f>SUM([3]Sheet1!C51:F51)</f>
        <v>0</v>
      </c>
      <c r="D34" s="10">
        <f>SUM([4]Sheet1!C51:E51)</f>
        <v>-10</v>
      </c>
      <c r="E34" s="6">
        <f t="shared" ref="E34:E64" si="2">SUM(C34:D34)</f>
        <v>-10</v>
      </c>
      <c r="F34" s="6" t="s">
        <v>34</v>
      </c>
      <c r="G34" s="7"/>
      <c r="H34" s="7"/>
    </row>
    <row r="35" spans="1:8" ht="14.25">
      <c r="A35" s="11">
        <v>140910119</v>
      </c>
      <c r="B35" s="11" t="s">
        <v>49</v>
      </c>
      <c r="C35" s="4">
        <f>SUM([3]Sheet1!C50:F50)</f>
        <v>-7</v>
      </c>
      <c r="D35" s="5">
        <f>SUM([4]Sheet1!C50:E50)</f>
        <v>0</v>
      </c>
      <c r="E35" s="6">
        <f t="shared" si="2"/>
        <v>-7</v>
      </c>
      <c r="F35" s="6" t="s">
        <v>34</v>
      </c>
      <c r="G35" s="7"/>
      <c r="H35" s="7"/>
    </row>
    <row r="36" spans="1:8" ht="14.25">
      <c r="A36" s="11">
        <v>140910213</v>
      </c>
      <c r="B36" s="11" t="s">
        <v>45</v>
      </c>
      <c r="C36" s="4">
        <f>SUM([3]Sheet1!C49:F49)</f>
        <v>-5</v>
      </c>
      <c r="D36" s="5">
        <f>SUM([4]Sheet1!C49:E49)</f>
        <v>0</v>
      </c>
      <c r="E36" s="6">
        <f t="shared" si="2"/>
        <v>-5</v>
      </c>
      <c r="F36" s="6" t="s">
        <v>34</v>
      </c>
      <c r="G36" s="7"/>
      <c r="H36" s="7"/>
    </row>
    <row r="37" spans="1:8" ht="14.25">
      <c r="A37" s="11">
        <v>140910221</v>
      </c>
      <c r="B37" s="11" t="s">
        <v>44</v>
      </c>
      <c r="C37" s="4">
        <f>SUM([3]Sheet1!C48:F48)</f>
        <v>-5</v>
      </c>
      <c r="D37" s="5">
        <f>SUM([4]Sheet1!C48:E48)</f>
        <v>0</v>
      </c>
      <c r="E37" s="6">
        <f t="shared" si="2"/>
        <v>-5</v>
      </c>
      <c r="F37" s="6" t="s">
        <v>34</v>
      </c>
      <c r="G37" s="7"/>
      <c r="H37" s="7"/>
    </row>
    <row r="38" spans="1:8" ht="14.25">
      <c r="A38" s="2">
        <v>140911101</v>
      </c>
      <c r="B38" s="3" t="s">
        <v>64</v>
      </c>
      <c r="C38" s="4">
        <f>SUM([1]Sheet1!C4:F4)</f>
        <v>-10</v>
      </c>
      <c r="D38" s="5">
        <f>SUM([2]Sheet1!C4:E4)</f>
        <v>-3</v>
      </c>
      <c r="E38" s="6">
        <f t="shared" si="2"/>
        <v>-13</v>
      </c>
      <c r="F38" s="6" t="s">
        <v>34</v>
      </c>
      <c r="G38" s="7"/>
      <c r="H38" s="7"/>
    </row>
    <row r="39" spans="1:8" ht="14.25">
      <c r="A39" s="2">
        <v>140911102</v>
      </c>
      <c r="B39" s="3" t="s">
        <v>46</v>
      </c>
      <c r="C39" s="4">
        <f>SUM([1]Sheet1!C5:F5)</f>
        <v>-4</v>
      </c>
      <c r="D39" s="5">
        <f>SUM([2]Sheet1!C5:E5)</f>
        <v>-2</v>
      </c>
      <c r="E39" s="6">
        <f t="shared" si="2"/>
        <v>-6</v>
      </c>
      <c r="F39" s="6" t="s">
        <v>34</v>
      </c>
      <c r="G39" s="7"/>
      <c r="H39" s="7"/>
    </row>
    <row r="40" spans="1:8" ht="14.25">
      <c r="A40" s="2">
        <v>140911105</v>
      </c>
      <c r="B40" s="3" t="s">
        <v>48</v>
      </c>
      <c r="C40" s="4">
        <f>SUM([1]Sheet1!C8:F8)</f>
        <v>-2</v>
      </c>
      <c r="D40" s="5">
        <f>SUM([2]Sheet1!C8:E8)</f>
        <v>-5</v>
      </c>
      <c r="E40" s="6">
        <f t="shared" si="2"/>
        <v>-7</v>
      </c>
      <c r="F40" s="6" t="s">
        <v>34</v>
      </c>
      <c r="G40" s="7"/>
      <c r="H40" s="7"/>
    </row>
    <row r="41" spans="1:8" ht="14.25">
      <c r="A41" s="2">
        <v>140911106</v>
      </c>
      <c r="B41" s="3" t="s">
        <v>36</v>
      </c>
      <c r="C41" s="4">
        <f>SUM([1]Sheet1!C9:F9)</f>
        <v>2</v>
      </c>
      <c r="D41" s="5">
        <f>SUM([2]Sheet1!C9:E9)</f>
        <v>-5</v>
      </c>
      <c r="E41" s="6">
        <f t="shared" si="2"/>
        <v>-3</v>
      </c>
      <c r="F41" s="6" t="s">
        <v>34</v>
      </c>
      <c r="G41" s="7"/>
      <c r="H41" s="7"/>
    </row>
    <row r="42" spans="1:8" ht="14.25">
      <c r="A42" s="2">
        <v>140911107</v>
      </c>
      <c r="B42" s="3" t="s">
        <v>60</v>
      </c>
      <c r="C42" s="4">
        <f>SUM([1]Sheet1!C10:F10)</f>
        <v>-10</v>
      </c>
      <c r="D42" s="10">
        <f>SUM([2]Sheet1!C10:E10)</f>
        <v>-2</v>
      </c>
      <c r="E42" s="6">
        <f t="shared" si="2"/>
        <v>-12</v>
      </c>
      <c r="F42" s="6" t="s">
        <v>34</v>
      </c>
      <c r="G42" s="7"/>
      <c r="H42" s="7"/>
    </row>
    <row r="43" spans="1:8" ht="14.25">
      <c r="A43" s="2">
        <v>140911108</v>
      </c>
      <c r="B43" s="3" t="s">
        <v>51</v>
      </c>
      <c r="C43" s="4">
        <f>SUM([1]Sheet1!C11:F11)</f>
        <v>-2</v>
      </c>
      <c r="D43" s="10">
        <f>SUM([2]Sheet1!C11:E11)</f>
        <v>-7.5</v>
      </c>
      <c r="E43" s="6">
        <f t="shared" si="2"/>
        <v>-9.5</v>
      </c>
      <c r="F43" s="6" t="s">
        <v>34</v>
      </c>
      <c r="G43" s="7"/>
      <c r="H43" s="7"/>
    </row>
    <row r="44" spans="1:8" ht="14.25">
      <c r="A44" s="2">
        <v>140911109</v>
      </c>
      <c r="B44" s="3" t="s">
        <v>65</v>
      </c>
      <c r="C44" s="4">
        <f>SUM([1]Sheet1!C12:F12)</f>
        <v>-6</v>
      </c>
      <c r="D44" s="10">
        <f>SUM([2]Sheet1!C12:E12)</f>
        <v>-8</v>
      </c>
      <c r="E44" s="6">
        <f t="shared" si="2"/>
        <v>-14</v>
      </c>
      <c r="F44" s="6" t="s">
        <v>34</v>
      </c>
      <c r="G44" s="7"/>
      <c r="H44" s="7"/>
    </row>
    <row r="45" spans="1:8" ht="14.25">
      <c r="A45" s="2">
        <v>140911110</v>
      </c>
      <c r="B45" s="3" t="s">
        <v>95</v>
      </c>
      <c r="C45" s="4">
        <f>SUM([1]Sheet1!C13:F13)</f>
        <v>-36</v>
      </c>
      <c r="D45" s="5">
        <f>SUM([2]Sheet1!C13:E13)</f>
        <v>-4</v>
      </c>
      <c r="E45" s="6">
        <f t="shared" si="2"/>
        <v>-40</v>
      </c>
      <c r="F45" s="6" t="s">
        <v>34</v>
      </c>
      <c r="G45" s="7"/>
      <c r="H45" s="7"/>
    </row>
    <row r="46" spans="1:8" ht="14.25">
      <c r="A46" s="2">
        <v>140911112</v>
      </c>
      <c r="B46" s="3" t="s">
        <v>41</v>
      </c>
      <c r="C46" s="4">
        <f>SUM([1]Sheet1!C15:F15)</f>
        <v>-5</v>
      </c>
      <c r="D46" s="5">
        <f>SUM([2]Sheet1!C15:E15)</f>
        <v>0</v>
      </c>
      <c r="E46" s="6">
        <f t="shared" si="2"/>
        <v>-5</v>
      </c>
      <c r="F46" s="6" t="s">
        <v>34</v>
      </c>
      <c r="G46" s="7"/>
      <c r="H46" s="7"/>
    </row>
    <row r="47" spans="1:8" ht="14.25">
      <c r="A47" s="2">
        <v>140911113</v>
      </c>
      <c r="B47" s="3" t="s">
        <v>88</v>
      </c>
      <c r="C47" s="4">
        <f>SUM([1]Sheet1!C16:F16)</f>
        <v>-20</v>
      </c>
      <c r="D47" s="5">
        <f>SUM([2]Sheet1!C16:E16)</f>
        <v>-8</v>
      </c>
      <c r="E47" s="6">
        <f t="shared" si="2"/>
        <v>-28</v>
      </c>
      <c r="F47" s="6" t="s">
        <v>34</v>
      </c>
      <c r="G47" s="7"/>
      <c r="H47" s="7"/>
    </row>
    <row r="48" spans="1:8" ht="14.25">
      <c r="A48" s="2">
        <v>140911114</v>
      </c>
      <c r="B48" s="3" t="s">
        <v>98</v>
      </c>
      <c r="C48" s="4">
        <f>SUM([1]Sheet1!C17:F17)</f>
        <v>-25</v>
      </c>
      <c r="D48" s="10">
        <f>SUM([2]Sheet1!C17:E17)</f>
        <v>-20</v>
      </c>
      <c r="E48" s="6">
        <f t="shared" si="2"/>
        <v>-45</v>
      </c>
      <c r="F48" s="6" t="s">
        <v>34</v>
      </c>
      <c r="G48" s="7"/>
      <c r="H48" s="7"/>
    </row>
    <row r="49" spans="1:8" ht="14.25">
      <c r="A49" s="2">
        <v>140911115</v>
      </c>
      <c r="B49" s="3" t="s">
        <v>100</v>
      </c>
      <c r="C49" s="4">
        <f>SUM([1]Sheet1!C18:F18)</f>
        <v>-17</v>
      </c>
      <c r="D49" s="5">
        <f>SUM([2]Sheet1!C18:E18)</f>
        <v>-30</v>
      </c>
      <c r="E49" s="6">
        <f t="shared" si="2"/>
        <v>-47</v>
      </c>
      <c r="F49" s="6" t="s">
        <v>34</v>
      </c>
      <c r="G49" s="7"/>
      <c r="H49" s="7"/>
    </row>
    <row r="50" spans="1:8" ht="14.25">
      <c r="A50" s="2">
        <v>140911116</v>
      </c>
      <c r="B50" s="3" t="s">
        <v>101</v>
      </c>
      <c r="C50" s="4">
        <f>SUM([1]Sheet1!C19:F19)</f>
        <v>-27</v>
      </c>
      <c r="D50" s="5">
        <f>SUM([2]Sheet1!C19:E19)</f>
        <v>-22</v>
      </c>
      <c r="E50" s="6">
        <f t="shared" si="2"/>
        <v>-49</v>
      </c>
      <c r="F50" s="6" t="s">
        <v>34</v>
      </c>
      <c r="G50" s="7"/>
      <c r="H50" s="7"/>
    </row>
    <row r="51" spans="1:8" ht="14.25">
      <c r="A51" s="2">
        <v>140911117</v>
      </c>
      <c r="B51" s="3" t="s">
        <v>96</v>
      </c>
      <c r="C51" s="4">
        <f>SUM([1]Sheet1!C20:F20)</f>
        <v>-22</v>
      </c>
      <c r="D51" s="5">
        <f>SUM([2]Sheet1!C20:E20)</f>
        <v>-20</v>
      </c>
      <c r="E51" s="6">
        <f t="shared" si="2"/>
        <v>-42</v>
      </c>
      <c r="F51" s="6" t="s">
        <v>34</v>
      </c>
      <c r="G51" s="7"/>
      <c r="H51" s="7"/>
    </row>
    <row r="52" spans="1:8" ht="14.25">
      <c r="A52" s="2">
        <v>140911118</v>
      </c>
      <c r="B52" s="3" t="s">
        <v>61</v>
      </c>
      <c r="C52" s="4">
        <f>SUM([1]Sheet1!C21:F21)</f>
        <v>-7</v>
      </c>
      <c r="D52" s="5">
        <f>SUM([2]Sheet1!C21:E21)</f>
        <v>-5</v>
      </c>
      <c r="E52" s="6">
        <f t="shared" si="2"/>
        <v>-12</v>
      </c>
      <c r="F52" s="6" t="s">
        <v>34</v>
      </c>
      <c r="G52" s="7"/>
      <c r="H52" s="7"/>
    </row>
    <row r="53" spans="1:8" ht="14.25">
      <c r="A53" s="2">
        <v>140911119</v>
      </c>
      <c r="B53" s="3" t="s">
        <v>85</v>
      </c>
      <c r="C53" s="4">
        <f>SUM([1]Sheet1!C22:F22)</f>
        <v>-16</v>
      </c>
      <c r="D53" s="5">
        <f>SUM([2]Sheet1!C22:E22)</f>
        <v>-10</v>
      </c>
      <c r="E53" s="6">
        <f t="shared" si="2"/>
        <v>-26</v>
      </c>
      <c r="F53" s="6" t="s">
        <v>34</v>
      </c>
      <c r="G53" s="7"/>
      <c r="H53" s="7"/>
    </row>
    <row r="54" spans="1:8" ht="14.25">
      <c r="A54" s="2">
        <v>140911121</v>
      </c>
      <c r="B54" s="3" t="s">
        <v>67</v>
      </c>
      <c r="C54" s="4">
        <f>SUM([1]Sheet1!C24:F24)</f>
        <v>-7.5</v>
      </c>
      <c r="D54" s="10">
        <f>SUM([2]Sheet1!C24:E24)</f>
        <v>-7.5</v>
      </c>
      <c r="E54" s="6">
        <f t="shared" si="2"/>
        <v>-15</v>
      </c>
      <c r="F54" s="6" t="s">
        <v>34</v>
      </c>
      <c r="G54" s="7"/>
      <c r="H54" s="7"/>
    </row>
    <row r="55" spans="1:8" ht="14.25">
      <c r="A55" s="2">
        <v>140911122</v>
      </c>
      <c r="B55" s="3" t="s">
        <v>80</v>
      </c>
      <c r="C55" s="4">
        <f>SUM([1]Sheet1!C25:F25)</f>
        <v>-17</v>
      </c>
      <c r="D55" s="10">
        <f>SUM([2]Sheet1!C25:E25)</f>
        <v>-5</v>
      </c>
      <c r="E55" s="6">
        <f t="shared" si="2"/>
        <v>-22</v>
      </c>
      <c r="F55" s="6" t="s">
        <v>34</v>
      </c>
      <c r="G55" s="7"/>
      <c r="H55" s="7"/>
    </row>
    <row r="56" spans="1:8" ht="14.25">
      <c r="A56" s="2">
        <v>140911124</v>
      </c>
      <c r="B56" s="3" t="s">
        <v>72</v>
      </c>
      <c r="C56" s="4">
        <f>SUM([1]Sheet1!C27:F27)</f>
        <v>-11</v>
      </c>
      <c r="D56" s="5">
        <f>SUM([2]Sheet1!C27:E27)</f>
        <v>-5</v>
      </c>
      <c r="E56" s="6">
        <f t="shared" si="2"/>
        <v>-16</v>
      </c>
      <c r="F56" s="6" t="s">
        <v>34</v>
      </c>
      <c r="G56" s="7"/>
      <c r="H56" s="7"/>
    </row>
    <row r="57" spans="1:8" ht="14.25">
      <c r="A57" s="2">
        <v>140911125</v>
      </c>
      <c r="B57" s="3" t="s">
        <v>39</v>
      </c>
      <c r="C57" s="4">
        <f>SUM([1]Sheet1!C28:F28)</f>
        <v>-2</v>
      </c>
      <c r="D57" s="5">
        <f>SUM([2]Sheet1!C28:E28)</f>
        <v>-2</v>
      </c>
      <c r="E57" s="6">
        <f t="shared" si="2"/>
        <v>-4</v>
      </c>
      <c r="F57" s="6" t="s">
        <v>34</v>
      </c>
      <c r="G57" s="7"/>
      <c r="H57" s="7"/>
    </row>
    <row r="58" spans="1:8" ht="14.25">
      <c r="A58" s="2">
        <v>140911127</v>
      </c>
      <c r="B58" s="3" t="s">
        <v>52</v>
      </c>
      <c r="C58" s="4">
        <f>SUM([1]Sheet1!C30:F30)</f>
        <v>-6</v>
      </c>
      <c r="D58" s="5">
        <f>SUM([2]Sheet1!C30:E30)</f>
        <v>-4</v>
      </c>
      <c r="E58" s="6">
        <f t="shared" si="2"/>
        <v>-10</v>
      </c>
      <c r="F58" s="6" t="s">
        <v>34</v>
      </c>
      <c r="G58" s="7"/>
      <c r="H58" s="7"/>
    </row>
    <row r="59" spans="1:8" ht="14.25">
      <c r="A59" s="2">
        <v>140911128</v>
      </c>
      <c r="B59" s="3" t="s">
        <v>53</v>
      </c>
      <c r="C59" s="4">
        <f>SUM([1]Sheet1!C31:F31)</f>
        <v>-5</v>
      </c>
      <c r="D59" s="5">
        <f>SUM([2]Sheet1!C31:E31)</f>
        <v>-5</v>
      </c>
      <c r="E59" s="6">
        <f t="shared" si="2"/>
        <v>-10</v>
      </c>
      <c r="F59" s="6" t="s">
        <v>34</v>
      </c>
      <c r="G59" s="7"/>
      <c r="H59" s="7"/>
    </row>
    <row r="60" spans="1:8" ht="14.25">
      <c r="A60" s="2">
        <v>140911130</v>
      </c>
      <c r="B60" s="3" t="s">
        <v>58</v>
      </c>
      <c r="C60" s="4">
        <f>SUM([1]Sheet1!C33:F33)</f>
        <v>-7</v>
      </c>
      <c r="D60" s="10">
        <f>SUM([2]Sheet1!C33:E33)</f>
        <v>-4.5</v>
      </c>
      <c r="E60" s="6">
        <f t="shared" si="2"/>
        <v>-11.5</v>
      </c>
      <c r="F60" s="6" t="s">
        <v>34</v>
      </c>
      <c r="G60" s="7"/>
      <c r="H60" s="7"/>
    </row>
    <row r="61" spans="1:8" ht="14.25">
      <c r="A61" s="2">
        <v>140911133</v>
      </c>
      <c r="B61" s="3" t="s">
        <v>38</v>
      </c>
      <c r="C61" s="4">
        <f>SUM([1]Sheet1!C36:F36)</f>
        <v>-3.5</v>
      </c>
      <c r="D61" s="10">
        <f>SUM([2]Sheet1!C36:E36)</f>
        <v>0</v>
      </c>
      <c r="E61" s="6">
        <f t="shared" si="2"/>
        <v>-3.5</v>
      </c>
      <c r="F61" s="6" t="s">
        <v>34</v>
      </c>
      <c r="G61" s="7"/>
      <c r="H61" s="7"/>
    </row>
    <row r="62" spans="1:8" ht="14.25">
      <c r="A62" s="2">
        <v>140911135</v>
      </c>
      <c r="B62" s="3" t="s">
        <v>40</v>
      </c>
      <c r="C62" s="4">
        <f>SUM([1]Sheet1!C38:F38)</f>
        <v>-4</v>
      </c>
      <c r="D62" s="5">
        <f>SUM([2]Sheet1!C38:E38)</f>
        <v>0</v>
      </c>
      <c r="E62" s="6">
        <f t="shared" si="2"/>
        <v>-4</v>
      </c>
      <c r="F62" s="6" t="s">
        <v>34</v>
      </c>
      <c r="G62" s="7"/>
      <c r="H62" s="7"/>
    </row>
    <row r="63" spans="1:8" ht="14.25">
      <c r="A63" s="2">
        <v>140911138</v>
      </c>
      <c r="B63" s="3" t="s">
        <v>42</v>
      </c>
      <c r="C63" s="4">
        <f>SUM([1]Sheet1!C41:F41)</f>
        <v>-6</v>
      </c>
      <c r="D63" s="5">
        <f>SUM([2]Sheet1!C41:E41)</f>
        <v>1</v>
      </c>
      <c r="E63" s="6">
        <f t="shared" si="2"/>
        <v>-5</v>
      </c>
      <c r="F63" s="6" t="s">
        <v>34</v>
      </c>
      <c r="G63" s="7"/>
      <c r="H63" s="7"/>
    </row>
    <row r="64" spans="1:8" ht="14.25">
      <c r="A64" s="2">
        <v>140911139</v>
      </c>
      <c r="B64" s="3" t="s">
        <v>47</v>
      </c>
      <c r="C64" s="4">
        <f>SUM([1]Sheet1!C42:F42)</f>
        <v>-1.5</v>
      </c>
      <c r="D64" s="10">
        <f>SUM([2]Sheet1!C42:E42)</f>
        <v>-4.5</v>
      </c>
      <c r="E64" s="6">
        <f t="shared" si="2"/>
        <v>-6</v>
      </c>
      <c r="F64" s="6" t="s">
        <v>34</v>
      </c>
      <c r="G64" s="7"/>
      <c r="H64" s="7"/>
    </row>
    <row r="65" spans="1:8" ht="14.25">
      <c r="A65" s="2">
        <v>140911140</v>
      </c>
      <c r="B65" s="3" t="s">
        <v>97</v>
      </c>
      <c r="C65" s="4">
        <f>SUM([1]Sheet1!C43:F43)</f>
        <v>-25</v>
      </c>
      <c r="D65" s="5">
        <f>SUM([2]Sheet1!C43:E43)</f>
        <v>-19</v>
      </c>
      <c r="E65" s="6">
        <f t="shared" ref="E65:E95" si="3">SUM(C65:D65)</f>
        <v>-44</v>
      </c>
      <c r="F65" s="6" t="s">
        <v>34</v>
      </c>
      <c r="G65" s="12"/>
      <c r="H65" s="12"/>
    </row>
    <row r="66" spans="1:8" ht="14.25">
      <c r="A66" s="2">
        <v>140911141</v>
      </c>
      <c r="B66" s="3" t="s">
        <v>73</v>
      </c>
      <c r="C66" s="4">
        <f>SUM([1]Sheet1!C44:F44)</f>
        <v>-9</v>
      </c>
      <c r="D66" s="10">
        <f>SUM([2]Sheet1!C44:E44)</f>
        <v>-7</v>
      </c>
      <c r="E66" s="6">
        <f t="shared" si="3"/>
        <v>-16</v>
      </c>
      <c r="F66" s="6" t="s">
        <v>34</v>
      </c>
      <c r="G66" s="13"/>
      <c r="H66" s="13"/>
    </row>
    <row r="67" spans="1:8" ht="14.25">
      <c r="A67" s="2">
        <v>140911142</v>
      </c>
      <c r="B67" s="3" t="s">
        <v>81</v>
      </c>
      <c r="C67" s="4">
        <f>SUM([1]Sheet1!C45:F45)</f>
        <v>-15</v>
      </c>
      <c r="D67" s="10">
        <f>SUM([2]Sheet1!C45:E45)</f>
        <v>-7</v>
      </c>
      <c r="E67" s="6">
        <f t="shared" si="3"/>
        <v>-22</v>
      </c>
      <c r="F67" s="6" t="s">
        <v>34</v>
      </c>
      <c r="G67" s="13"/>
      <c r="H67" s="13"/>
    </row>
    <row r="68" spans="1:8" ht="14.25">
      <c r="A68" s="11">
        <v>140911201</v>
      </c>
      <c r="B68" s="11" t="s">
        <v>75</v>
      </c>
      <c r="C68" s="4">
        <f>SUM([3]Sheet1!C4:F4)</f>
        <v>-5</v>
      </c>
      <c r="D68" s="10">
        <f>SUM([4]Sheet1!C4:E4)</f>
        <v>-12</v>
      </c>
      <c r="E68" s="6">
        <f t="shared" si="3"/>
        <v>-17</v>
      </c>
      <c r="F68" s="6" t="s">
        <v>34</v>
      </c>
      <c r="G68" s="13"/>
      <c r="H68" s="13"/>
    </row>
    <row r="69" spans="1:8" ht="14.25">
      <c r="A69" s="11">
        <v>140911202</v>
      </c>
      <c r="B69" s="11" t="s">
        <v>78</v>
      </c>
      <c r="C69" s="4">
        <f>SUM([3]Sheet1!C5:F5)</f>
        <v>-5</v>
      </c>
      <c r="D69" s="10">
        <f>SUM([4]Sheet1!C5:E5)</f>
        <v>-15</v>
      </c>
      <c r="E69" s="6">
        <f t="shared" si="3"/>
        <v>-20</v>
      </c>
      <c r="F69" s="6" t="s">
        <v>34</v>
      </c>
      <c r="G69" s="13"/>
      <c r="H69" s="13"/>
    </row>
    <row r="70" spans="1:8" ht="14.25">
      <c r="A70" s="11">
        <v>140911203</v>
      </c>
      <c r="B70" s="11" t="s">
        <v>76</v>
      </c>
      <c r="C70" s="4">
        <f>SUM([3]Sheet1!C6:F6)</f>
        <v>-5</v>
      </c>
      <c r="D70" s="5">
        <f>SUM([4]Sheet1!C6:E6)</f>
        <v>-12</v>
      </c>
      <c r="E70" s="6">
        <f t="shared" si="3"/>
        <v>-17</v>
      </c>
      <c r="F70" s="6" t="s">
        <v>34</v>
      </c>
      <c r="G70" s="13"/>
      <c r="H70" s="13"/>
    </row>
    <row r="71" spans="1:8" ht="14.25">
      <c r="A71" s="11">
        <v>140911205</v>
      </c>
      <c r="B71" s="11" t="s">
        <v>57</v>
      </c>
      <c r="C71" s="4">
        <f>SUM([3]Sheet1!C8:F8)</f>
        <v>-4</v>
      </c>
      <c r="D71" s="5">
        <f>SUM([4]Sheet1!C8:E8)</f>
        <v>-6.5</v>
      </c>
      <c r="E71" s="6">
        <f t="shared" si="3"/>
        <v>-10.5</v>
      </c>
      <c r="F71" s="6" t="s">
        <v>34</v>
      </c>
      <c r="G71" s="13"/>
      <c r="H71" s="13"/>
    </row>
    <row r="72" spans="1:8" ht="14.25">
      <c r="A72" s="11">
        <v>140911206</v>
      </c>
      <c r="B72" s="11" t="s">
        <v>50</v>
      </c>
      <c r="C72" s="4">
        <f>SUM([3]Sheet1!C9:F9)</f>
        <v>0.5</v>
      </c>
      <c r="D72" s="5">
        <f>SUM([4]Sheet1!C9:E9)</f>
        <v>-9</v>
      </c>
      <c r="E72" s="6">
        <f t="shared" si="3"/>
        <v>-8.5</v>
      </c>
      <c r="F72" s="6" t="s">
        <v>34</v>
      </c>
      <c r="G72" s="13"/>
      <c r="H72" s="13"/>
    </row>
    <row r="73" spans="1:8" ht="14.25">
      <c r="A73" s="11">
        <v>140911208</v>
      </c>
      <c r="B73" s="11" t="s">
        <v>74</v>
      </c>
      <c r="C73" s="4">
        <f>SUM([3]Sheet1!C11:F11)</f>
        <v>-7</v>
      </c>
      <c r="D73" s="5">
        <v>2.5</v>
      </c>
      <c r="E73" s="6">
        <f t="shared" si="3"/>
        <v>-4.5</v>
      </c>
      <c r="F73" s="6" t="s">
        <v>34</v>
      </c>
      <c r="G73" s="13"/>
      <c r="H73" s="13"/>
    </row>
    <row r="74" spans="1:8" ht="14.25">
      <c r="A74" s="11">
        <v>140911209</v>
      </c>
      <c r="B74" s="11" t="s">
        <v>91</v>
      </c>
      <c r="C74" s="4">
        <f>SUM([3]Sheet1!C12:F12)</f>
        <v>-13</v>
      </c>
      <c r="D74" s="10">
        <f>SUM([4]Sheet1!C12:E12)</f>
        <v>-24</v>
      </c>
      <c r="E74" s="6">
        <f t="shared" si="3"/>
        <v>-37</v>
      </c>
      <c r="F74" s="6" t="s">
        <v>34</v>
      </c>
      <c r="G74" s="13"/>
      <c r="H74" s="13"/>
    </row>
    <row r="75" spans="1:8" ht="14.25">
      <c r="A75" s="11">
        <v>140911212</v>
      </c>
      <c r="B75" s="11" t="s">
        <v>62</v>
      </c>
      <c r="C75" s="4">
        <f>SUM([3]Sheet1!C15:F15)</f>
        <v>-5</v>
      </c>
      <c r="D75" s="5">
        <f>SUM([4]Sheet1!C15:E15)</f>
        <v>-7</v>
      </c>
      <c r="E75" s="6">
        <f t="shared" si="3"/>
        <v>-12</v>
      </c>
      <c r="F75" s="6" t="s">
        <v>34</v>
      </c>
      <c r="G75" s="13"/>
      <c r="H75" s="13"/>
    </row>
    <row r="76" spans="1:8" ht="14.25">
      <c r="A76" s="11">
        <v>140911213</v>
      </c>
      <c r="B76" s="11" t="s">
        <v>90</v>
      </c>
      <c r="C76" s="4">
        <f>SUM([3]Sheet1!C16:F16)</f>
        <v>-10</v>
      </c>
      <c r="D76" s="10">
        <f>SUM([4]Sheet1!C16:E16)</f>
        <v>-22</v>
      </c>
      <c r="E76" s="6">
        <f t="shared" si="3"/>
        <v>-32</v>
      </c>
      <c r="F76" s="6" t="s">
        <v>34</v>
      </c>
      <c r="G76" s="13"/>
      <c r="H76" s="13"/>
    </row>
    <row r="77" spans="1:8" ht="14.25">
      <c r="A77" s="11">
        <v>140911214</v>
      </c>
      <c r="B77" s="11" t="s">
        <v>66</v>
      </c>
      <c r="C77" s="4">
        <f>SUM([3]Sheet1!C17:F17)</f>
        <v>-5</v>
      </c>
      <c r="D77" s="5">
        <f>SUM([4]Sheet1!C17:E17)</f>
        <v>-9</v>
      </c>
      <c r="E77" s="6">
        <f t="shared" si="3"/>
        <v>-14</v>
      </c>
      <c r="F77" s="6" t="s">
        <v>34</v>
      </c>
      <c r="G77" s="13"/>
      <c r="H77" s="13"/>
    </row>
    <row r="78" spans="1:8" ht="14.25">
      <c r="A78" s="11">
        <v>140911215</v>
      </c>
      <c r="B78" s="11" t="s">
        <v>55</v>
      </c>
      <c r="C78" s="4">
        <f>SUM([3]Sheet1!C18:F18)</f>
        <v>-5</v>
      </c>
      <c r="D78" s="5">
        <f>SUM([4]Sheet1!C18:E18)</f>
        <v>-5</v>
      </c>
      <c r="E78" s="6">
        <f t="shared" si="3"/>
        <v>-10</v>
      </c>
      <c r="F78" s="6" t="s">
        <v>34</v>
      </c>
      <c r="G78" s="13"/>
      <c r="H78" s="13"/>
    </row>
    <row r="79" spans="1:8" ht="14.25">
      <c r="A79" s="11">
        <v>140911216</v>
      </c>
      <c r="B79" s="11" t="s">
        <v>79</v>
      </c>
      <c r="C79" s="4">
        <f>SUM([3]Sheet1!C19:F19)</f>
        <v>-9</v>
      </c>
      <c r="D79" s="10">
        <f>SUM([4]Sheet1!C19:E19)</f>
        <v>-12</v>
      </c>
      <c r="E79" s="6">
        <f t="shared" si="3"/>
        <v>-21</v>
      </c>
      <c r="F79" s="6" t="s">
        <v>34</v>
      </c>
      <c r="G79" s="13"/>
      <c r="H79" s="13"/>
    </row>
    <row r="80" spans="1:8" ht="14.25">
      <c r="A80" s="11">
        <v>140911217</v>
      </c>
      <c r="B80" s="11" t="s">
        <v>104</v>
      </c>
      <c r="C80" s="4">
        <f>SUM([3]Sheet1!C20:F20)</f>
        <v>-44</v>
      </c>
      <c r="D80" s="10">
        <f>SUM([4]Sheet1!C20:E20)</f>
        <v>-29</v>
      </c>
      <c r="E80" s="6">
        <f t="shared" si="3"/>
        <v>-73</v>
      </c>
      <c r="F80" s="6" t="s">
        <v>34</v>
      </c>
      <c r="G80" s="13"/>
      <c r="H80" s="13"/>
    </row>
    <row r="81" spans="1:8" ht="14.25">
      <c r="A81" s="11">
        <v>140911218</v>
      </c>
      <c r="B81" s="11" t="s">
        <v>89</v>
      </c>
      <c r="C81" s="4">
        <f>SUM([3]Sheet1!C21:F21)</f>
        <v>-11</v>
      </c>
      <c r="D81" s="10">
        <f>SUM([4]Sheet1!C21:E21)</f>
        <v>-19</v>
      </c>
      <c r="E81" s="6">
        <f t="shared" si="3"/>
        <v>-30</v>
      </c>
      <c r="F81" s="6" t="s">
        <v>34</v>
      </c>
      <c r="G81" s="13"/>
      <c r="H81" s="13"/>
    </row>
    <row r="82" spans="1:8" ht="14.25">
      <c r="A82" s="11">
        <v>140911219</v>
      </c>
      <c r="B82" s="11" t="s">
        <v>103</v>
      </c>
      <c r="C82" s="4">
        <f>SUM([3]Sheet1!C22:F22)</f>
        <v>-26</v>
      </c>
      <c r="D82" s="5">
        <f>SUM([4]Sheet1!C22:E22)</f>
        <v>-29</v>
      </c>
      <c r="E82" s="6">
        <f t="shared" si="3"/>
        <v>-55</v>
      </c>
      <c r="F82" s="6" t="s">
        <v>34</v>
      </c>
      <c r="G82" s="13"/>
      <c r="H82" s="13"/>
    </row>
    <row r="83" spans="1:8" ht="14.25">
      <c r="A83" s="11">
        <v>140911220</v>
      </c>
      <c r="B83" s="11" t="s">
        <v>82</v>
      </c>
      <c r="C83" s="4">
        <f>SUM([3]Sheet1!C23:F23)</f>
        <v>-8</v>
      </c>
      <c r="D83" s="10">
        <f>SUM([4]Sheet1!C23:E23)</f>
        <v>-14</v>
      </c>
      <c r="E83" s="6">
        <f t="shared" si="3"/>
        <v>-22</v>
      </c>
      <c r="F83" s="6" t="s">
        <v>34</v>
      </c>
      <c r="G83" s="13"/>
      <c r="H83" s="13"/>
    </row>
    <row r="84" spans="1:8" ht="14.25">
      <c r="A84" s="11">
        <v>140911221</v>
      </c>
      <c r="B84" s="11" t="s">
        <v>102</v>
      </c>
      <c r="C84" s="4">
        <f>SUM([3]Sheet1!C24:F24)</f>
        <v>-24</v>
      </c>
      <c r="D84" s="10">
        <f>SUM([4]Sheet1!C24:E24)</f>
        <v>-28</v>
      </c>
      <c r="E84" s="6">
        <f t="shared" si="3"/>
        <v>-52</v>
      </c>
      <c r="F84" s="6" t="s">
        <v>34</v>
      </c>
      <c r="G84" s="13"/>
      <c r="H84" s="13"/>
    </row>
    <row r="85" spans="1:8" ht="14.25">
      <c r="A85" s="11">
        <v>140911222</v>
      </c>
      <c r="B85" s="11" t="s">
        <v>63</v>
      </c>
      <c r="C85" s="4">
        <f>SUM([3]Sheet1!C25:F25)</f>
        <v>-5</v>
      </c>
      <c r="D85" s="5">
        <f>SUM([4]Sheet1!C25:E25)</f>
        <v>-7</v>
      </c>
      <c r="E85" s="6">
        <f t="shared" si="3"/>
        <v>-12</v>
      </c>
      <c r="F85" s="6" t="s">
        <v>34</v>
      </c>
      <c r="G85" s="13"/>
      <c r="H85" s="13"/>
    </row>
    <row r="86" spans="1:8" ht="14.25">
      <c r="A86" s="11">
        <v>140911223</v>
      </c>
      <c r="B86" s="11" t="s">
        <v>68</v>
      </c>
      <c r="C86" s="4">
        <f>SUM([3]Sheet1!C26:F26)</f>
        <v>-7</v>
      </c>
      <c r="D86" s="10">
        <f>SUM([4]Sheet1!C26:E26)</f>
        <v>-8</v>
      </c>
      <c r="E86" s="6">
        <f t="shared" si="3"/>
        <v>-15</v>
      </c>
      <c r="F86" s="6" t="s">
        <v>34</v>
      </c>
      <c r="G86" s="13"/>
      <c r="H86" s="13"/>
    </row>
    <row r="87" spans="1:8" ht="14.25">
      <c r="A87" s="11">
        <v>140911225</v>
      </c>
      <c r="B87" s="11" t="s">
        <v>84</v>
      </c>
      <c r="C87" s="4">
        <f>SUM([3]Sheet1!C28:F28)</f>
        <v>0</v>
      </c>
      <c r="D87" s="10">
        <f>SUM([4]Sheet1!C28:E28)</f>
        <v>-25</v>
      </c>
      <c r="E87" s="6">
        <f t="shared" si="3"/>
        <v>-25</v>
      </c>
      <c r="F87" s="6" t="s">
        <v>34</v>
      </c>
      <c r="G87" s="13"/>
      <c r="H87" s="13"/>
    </row>
    <row r="88" spans="1:8" ht="14.25">
      <c r="A88" s="11">
        <v>140911226</v>
      </c>
      <c r="B88" s="11" t="s">
        <v>87</v>
      </c>
      <c r="C88" s="4">
        <f>SUM([3]Sheet1!C29:F29)</f>
        <v>-7</v>
      </c>
      <c r="D88" s="5">
        <f>SUM([4]Sheet1!C29:E29)</f>
        <v>-20</v>
      </c>
      <c r="E88" s="6">
        <f t="shared" si="3"/>
        <v>-27</v>
      </c>
      <c r="F88" s="6" t="s">
        <v>34</v>
      </c>
      <c r="G88" s="13"/>
      <c r="H88" s="13"/>
    </row>
    <row r="89" spans="1:8" ht="14.25">
      <c r="A89" s="11">
        <v>140911227</v>
      </c>
      <c r="B89" s="11" t="s">
        <v>83</v>
      </c>
      <c r="C89" s="4">
        <f>SUM([3]Sheet1!C30:F30)</f>
        <v>-7</v>
      </c>
      <c r="D89" s="10">
        <f>SUM([4]Sheet1!C30:E30)</f>
        <v>-15</v>
      </c>
      <c r="E89" s="6">
        <f t="shared" si="3"/>
        <v>-22</v>
      </c>
      <c r="F89" s="6" t="s">
        <v>34</v>
      </c>
      <c r="G89" s="13"/>
      <c r="H89" s="13"/>
    </row>
    <row r="90" spans="1:8" ht="14.25">
      <c r="A90" s="11">
        <v>140911228</v>
      </c>
      <c r="B90" s="11" t="s">
        <v>93</v>
      </c>
      <c r="C90" s="4">
        <f>SUM([3]Sheet1!C31:F31)</f>
        <v>-17</v>
      </c>
      <c r="D90" s="10">
        <f>SUM([4]Sheet1!C31:E31)</f>
        <v>-22</v>
      </c>
      <c r="E90" s="6">
        <f t="shared" si="3"/>
        <v>-39</v>
      </c>
      <c r="F90" s="6" t="s">
        <v>34</v>
      </c>
      <c r="G90" s="13"/>
      <c r="H90" s="13"/>
    </row>
    <row r="91" spans="1:8" ht="14.25">
      <c r="A91" s="11">
        <v>140911229</v>
      </c>
      <c r="B91" s="11" t="s">
        <v>86</v>
      </c>
      <c r="C91" s="4">
        <f>SUM([3]Sheet1!C32:F32)</f>
        <v>-15</v>
      </c>
      <c r="D91" s="10">
        <f>SUM([4]Sheet1!C32:E32)</f>
        <v>-11.5</v>
      </c>
      <c r="E91" s="6">
        <f t="shared" si="3"/>
        <v>-26.5</v>
      </c>
      <c r="F91" s="6" t="s">
        <v>34</v>
      </c>
      <c r="G91" s="13"/>
      <c r="H91" s="13"/>
    </row>
    <row r="92" spans="1:8" ht="14.25">
      <c r="A92" s="11">
        <v>140911230</v>
      </c>
      <c r="B92" s="11" t="s">
        <v>92</v>
      </c>
      <c r="C92" s="4">
        <f>SUM([3]Sheet1!C33:F33)</f>
        <v>-19</v>
      </c>
      <c r="D92" s="5">
        <f>SUM([4]Sheet1!C33:E33)</f>
        <v>-19</v>
      </c>
      <c r="E92" s="6">
        <f t="shared" si="3"/>
        <v>-38</v>
      </c>
      <c r="F92" s="6" t="s">
        <v>34</v>
      </c>
      <c r="G92" s="13"/>
      <c r="H92" s="13"/>
    </row>
    <row r="93" spans="1:8" ht="14.25">
      <c r="A93" s="11">
        <v>140911231</v>
      </c>
      <c r="B93" s="11" t="s">
        <v>99</v>
      </c>
      <c r="C93" s="4">
        <f>SUM([3]Sheet1!C34:F34)</f>
        <v>-18</v>
      </c>
      <c r="D93" s="5">
        <f>SUM([4]Sheet1!C34:E34)</f>
        <v>-27</v>
      </c>
      <c r="E93" s="6">
        <f t="shared" si="3"/>
        <v>-45</v>
      </c>
      <c r="F93" s="6" t="s">
        <v>34</v>
      </c>
      <c r="G93" s="13"/>
      <c r="H93" s="13"/>
    </row>
    <row r="94" spans="1:8" ht="14.25">
      <c r="A94" s="11">
        <v>140911232</v>
      </c>
      <c r="B94" s="11" t="s">
        <v>69</v>
      </c>
      <c r="C94" s="4">
        <f>SUM([3]Sheet1!C35:F35)</f>
        <v>0</v>
      </c>
      <c r="D94" s="5">
        <f>SUM([4]Sheet1!C35:E35)</f>
        <v>-15</v>
      </c>
      <c r="E94" s="6">
        <f t="shared" si="3"/>
        <v>-15</v>
      </c>
      <c r="F94" s="6" t="s">
        <v>34</v>
      </c>
      <c r="G94" s="13"/>
      <c r="H94" s="13"/>
    </row>
    <row r="95" spans="1:8" ht="14.25">
      <c r="A95" s="11">
        <v>140911236</v>
      </c>
      <c r="B95" s="11" t="s">
        <v>35</v>
      </c>
      <c r="C95" s="4">
        <f>SUM([3]Sheet1!C39:F39)</f>
        <v>-2</v>
      </c>
      <c r="D95" s="5">
        <f>SUM([4]Sheet1!C39:E39)</f>
        <v>0</v>
      </c>
      <c r="E95" s="6">
        <f t="shared" si="3"/>
        <v>-2</v>
      </c>
      <c r="F95" s="6" t="s">
        <v>34</v>
      </c>
      <c r="G95" s="13"/>
      <c r="H95" s="13"/>
    </row>
    <row r="96" spans="1:8" ht="14.25">
      <c r="A96" s="11">
        <v>140911241</v>
      </c>
      <c r="B96" s="11" t="s">
        <v>77</v>
      </c>
      <c r="C96" s="4">
        <f>SUM([3]Sheet1!C44:F44)</f>
        <v>-7</v>
      </c>
      <c r="D96" s="5">
        <f>SUM([4]Sheet1!C44:E44)</f>
        <v>-10</v>
      </c>
      <c r="E96" s="6">
        <f t="shared" ref="E96:E100" si="4">SUM(C96:D96)</f>
        <v>-17</v>
      </c>
      <c r="F96" s="6" t="s">
        <v>34</v>
      </c>
      <c r="G96" s="13"/>
      <c r="H96" s="13"/>
    </row>
    <row r="97" spans="1:8" ht="14.25">
      <c r="A97" s="11">
        <v>140911242</v>
      </c>
      <c r="B97" s="11" t="s">
        <v>70</v>
      </c>
      <c r="C97" s="4">
        <f>SUM([3]Sheet1!C45:F45)</f>
        <v>-9</v>
      </c>
      <c r="D97" s="5">
        <f>SUM([4]Sheet1!C45:E45)</f>
        <v>-6</v>
      </c>
      <c r="E97" s="6">
        <f t="shared" si="4"/>
        <v>-15</v>
      </c>
      <c r="F97" s="6" t="s">
        <v>34</v>
      </c>
      <c r="G97" s="13"/>
      <c r="H97" s="13"/>
    </row>
    <row r="98" spans="1:8" ht="14.25">
      <c r="A98" s="11">
        <v>140911243</v>
      </c>
      <c r="B98" s="11" t="s">
        <v>71</v>
      </c>
      <c r="C98" s="4">
        <f>SUM([3]Sheet1!C46:F46)</f>
        <v>-5</v>
      </c>
      <c r="D98" s="10">
        <f>SUM([4]Sheet1!C46:E46)</f>
        <v>-10</v>
      </c>
      <c r="E98" s="6">
        <f t="shared" si="4"/>
        <v>-15</v>
      </c>
      <c r="F98" s="6" t="s">
        <v>34</v>
      </c>
      <c r="G98" s="13"/>
      <c r="H98" s="13"/>
    </row>
    <row r="99" spans="1:8" ht="14.25">
      <c r="A99" s="11">
        <v>140911244</v>
      </c>
      <c r="B99" s="11" t="s">
        <v>94</v>
      </c>
      <c r="C99" s="4">
        <f>SUM([3]Sheet1!C47:F47)</f>
        <v>-22</v>
      </c>
      <c r="D99" s="10">
        <f>SUM([4]Sheet1!C47:E47)</f>
        <v>-17</v>
      </c>
      <c r="E99" s="6">
        <f t="shared" si="4"/>
        <v>-39</v>
      </c>
      <c r="F99" s="6" t="s">
        <v>34</v>
      </c>
      <c r="G99" s="13"/>
      <c r="H99" s="13"/>
    </row>
    <row r="100" spans="1:8" ht="14.25">
      <c r="A100" s="2">
        <v>141107314</v>
      </c>
      <c r="B100" s="3" t="s">
        <v>54</v>
      </c>
      <c r="C100" s="4">
        <f>SUM([1]Sheet1!C48:F48)</f>
        <v>0</v>
      </c>
      <c r="D100" s="10">
        <f>SUM([2]Sheet1!C48:E48)</f>
        <v>-10</v>
      </c>
      <c r="E100" s="6">
        <f t="shared" si="4"/>
        <v>-10</v>
      </c>
      <c r="F100" s="6" t="s">
        <v>34</v>
      </c>
      <c r="G100" s="13"/>
      <c r="H100" s="13"/>
    </row>
    <row r="101" spans="1:8" ht="18.75">
      <c r="A101" s="17" t="s">
        <v>105</v>
      </c>
      <c r="B101" s="18"/>
      <c r="C101" s="18"/>
      <c r="D101" s="18"/>
      <c r="E101" s="18"/>
      <c r="F101" s="18"/>
      <c r="G101" s="18"/>
      <c r="H101" s="19"/>
    </row>
    <row r="102" spans="1:8" ht="18.75">
      <c r="A102" s="17" t="s">
        <v>106</v>
      </c>
      <c r="B102" s="18"/>
      <c r="C102" s="18"/>
      <c r="D102" s="18"/>
      <c r="E102" s="18"/>
      <c r="F102" s="18"/>
      <c r="G102" s="18"/>
      <c r="H102" s="19"/>
    </row>
    <row r="103" spans="1:8" ht="18.75">
      <c r="A103" s="14" t="s">
        <v>110</v>
      </c>
      <c r="B103" s="15"/>
      <c r="C103" s="15"/>
      <c r="D103" s="15"/>
      <c r="E103" s="15"/>
      <c r="F103" s="15"/>
      <c r="G103" s="15"/>
      <c r="H103" s="16"/>
    </row>
    <row r="104" spans="1:8" ht="18.75">
      <c r="A104" s="28" t="s">
        <v>111</v>
      </c>
      <c r="B104" s="29"/>
      <c r="C104" s="29"/>
      <c r="D104" s="29"/>
      <c r="E104" s="29"/>
      <c r="F104" s="29"/>
      <c r="G104" s="29"/>
      <c r="H104" s="27"/>
    </row>
    <row r="105" spans="1:8">
      <c r="F105"/>
    </row>
  </sheetData>
  <mergeCells count="14">
    <mergeCell ref="A102:H102"/>
    <mergeCell ref="A101:H101"/>
    <mergeCell ref="A104:H104"/>
    <mergeCell ref="A1:H4"/>
    <mergeCell ref="A5:H5"/>
    <mergeCell ref="A6:A7"/>
    <mergeCell ref="B6:B7"/>
    <mergeCell ref="C6:C7"/>
    <mergeCell ref="D6:D7"/>
    <mergeCell ref="E6:E7"/>
    <mergeCell ref="F6:F7"/>
    <mergeCell ref="G6:G7"/>
    <mergeCell ref="H6:H7"/>
    <mergeCell ref="A103:H103"/>
  </mergeCells>
  <phoneticPr fontId="7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df-dell</cp:lastModifiedBy>
  <dcterms:created xsi:type="dcterms:W3CDTF">2016-07-29T14:49:16Z</dcterms:created>
  <dcterms:modified xsi:type="dcterms:W3CDTF">2016-08-07T06:45:33Z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