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975" windowHeight="8340"/>
  </bookViews>
  <sheets>
    <sheet name="Sheet1" sheetId="1" r:id="rId1"/>
  </sheets>
  <definedNames>
    <definedName name="_xlnm._FilterDatabase" localSheetId="0" hidden="1">Sheet1!$E$4:$AH$84</definedName>
    <definedName name="_xlnm.Criteria" localSheetId="0">Sheet1!$AF$71</definedName>
  </definedNames>
  <calcPr calcId="125725"/>
</workbook>
</file>

<file path=xl/calcChain.xml><?xml version="1.0" encoding="utf-8"?>
<calcChain xmlns="http://schemas.openxmlformats.org/spreadsheetml/2006/main">
  <c r="AJ59" i="1"/>
  <c r="AK59" s="1"/>
  <c r="AJ9"/>
  <c r="AK9" s="1"/>
  <c r="AJ12"/>
  <c r="AK12" s="1"/>
  <c r="AJ11"/>
  <c r="AK11" s="1"/>
  <c r="AJ45"/>
  <c r="AK45" s="1"/>
  <c r="AJ47"/>
  <c r="AK47" s="1"/>
  <c r="AJ75"/>
  <c r="AK75" s="1"/>
  <c r="AJ84"/>
  <c r="AK84" s="1"/>
  <c r="AJ8"/>
  <c r="AK8" s="1"/>
  <c r="AJ49"/>
  <c r="AK49" s="1"/>
  <c r="AJ34"/>
  <c r="AK34" s="1"/>
  <c r="AJ65"/>
  <c r="AK65" s="1"/>
  <c r="AJ70"/>
  <c r="AK70" s="1"/>
  <c r="AJ66"/>
  <c r="AK66" s="1"/>
  <c r="AJ13"/>
  <c r="AK13" s="1"/>
  <c r="AJ6"/>
  <c r="AK6" s="1"/>
  <c r="AJ27"/>
  <c r="AK27" s="1"/>
  <c r="AJ31"/>
  <c r="AK31" s="1"/>
  <c r="AJ44"/>
  <c r="AK44" s="1"/>
  <c r="AJ74"/>
  <c r="AK74" s="1"/>
  <c r="AJ73"/>
  <c r="AK73" s="1"/>
  <c r="AJ80"/>
  <c r="AK80" s="1"/>
  <c r="AJ18"/>
  <c r="AK18" s="1"/>
  <c r="AJ24"/>
  <c r="AK24" s="1"/>
  <c r="AJ14"/>
  <c r="AK14" s="1"/>
  <c r="AJ46"/>
  <c r="AK46" s="1"/>
  <c r="AJ42"/>
  <c r="AK42" s="1"/>
  <c r="AJ53"/>
  <c r="AK53" s="1"/>
  <c r="AJ38"/>
  <c r="AK38" s="1"/>
  <c r="AJ56"/>
  <c r="AK56" s="1"/>
  <c r="AJ40"/>
  <c r="AK40" s="1"/>
  <c r="AJ32"/>
  <c r="AK32" s="1"/>
  <c r="AJ51"/>
  <c r="AK51" s="1"/>
  <c r="AJ67"/>
  <c r="AK67" s="1"/>
  <c r="AJ28"/>
  <c r="AK28" s="1"/>
  <c r="AJ33"/>
  <c r="AK33" s="1"/>
  <c r="AJ7"/>
  <c r="AK7" s="1"/>
  <c r="AJ5"/>
  <c r="AK5" s="1"/>
  <c r="AJ4"/>
  <c r="AK4" s="1"/>
  <c r="AJ10"/>
  <c r="AK10" s="1"/>
  <c r="AJ20"/>
  <c r="AK20" s="1"/>
  <c r="AJ81"/>
  <c r="AK81" s="1"/>
  <c r="AJ29"/>
  <c r="AK29" s="1"/>
  <c r="AJ69"/>
  <c r="AK69" s="1"/>
  <c r="AJ50"/>
  <c r="AK50" s="1"/>
  <c r="AJ68"/>
  <c r="AK68" s="1"/>
  <c r="AJ71"/>
  <c r="AK71" s="1"/>
  <c r="AJ23"/>
  <c r="AK23" s="1"/>
  <c r="AJ76"/>
  <c r="AK76" s="1"/>
  <c r="AJ62"/>
  <c r="AK62" s="1"/>
  <c r="AJ77"/>
  <c r="AK77" s="1"/>
  <c r="AJ21"/>
  <c r="AK21" s="1"/>
  <c r="AJ37"/>
  <c r="AK37" s="1"/>
  <c r="AJ36"/>
  <c r="AK36" s="1"/>
  <c r="AJ64"/>
  <c r="AK64" s="1"/>
  <c r="AJ43"/>
  <c r="AK43" s="1"/>
  <c r="AJ57"/>
  <c r="AK57" s="1"/>
  <c r="AJ15"/>
  <c r="AK15" s="1"/>
  <c r="AJ35"/>
  <c r="AK35" s="1"/>
  <c r="AJ19"/>
  <c r="AK19" s="1"/>
  <c r="AJ16"/>
  <c r="AK16" s="1"/>
  <c r="AJ25"/>
  <c r="AK25" s="1"/>
  <c r="AJ30"/>
  <c r="AK30" s="1"/>
  <c r="AJ39"/>
  <c r="AK39" s="1"/>
  <c r="AJ17"/>
  <c r="AK17" s="1"/>
  <c r="AJ26"/>
  <c r="AK26" s="1"/>
  <c r="AJ61"/>
  <c r="AK61" s="1"/>
  <c r="AJ60"/>
  <c r="AK60" s="1"/>
  <c r="AJ22"/>
  <c r="AK22" s="1"/>
  <c r="AJ54"/>
  <c r="AK54" s="1"/>
  <c r="AJ48"/>
  <c r="AK48" s="1"/>
  <c r="AJ55"/>
  <c r="AK55" s="1"/>
  <c r="AJ78"/>
  <c r="AK78" s="1"/>
  <c r="AJ41"/>
  <c r="AK41" s="1"/>
  <c r="AJ79"/>
  <c r="AK79" s="1"/>
  <c r="AJ72"/>
  <c r="AK72" s="1"/>
  <c r="AJ63"/>
  <c r="AK63" s="1"/>
  <c r="AJ58"/>
  <c r="AK58" s="1"/>
  <c r="AJ52"/>
  <c r="AK52" s="1"/>
  <c r="AJ82"/>
  <c r="AK82" s="1"/>
  <c r="AK83"/>
  <c r="H83"/>
</calcChain>
</file>

<file path=xl/sharedStrings.xml><?xml version="1.0" encoding="utf-8"?>
<sst xmlns="http://schemas.openxmlformats.org/spreadsheetml/2006/main" count="1689" uniqueCount="202">
  <si>
    <t>序号</t>
  </si>
  <si>
    <t>学号</t>
  </si>
  <si>
    <t>姓名</t>
  </si>
  <si>
    <t>获得学分</t>
  </si>
  <si>
    <t>测量学/选修课/2</t>
  </si>
  <si>
    <t>城市地理学/选修课/2</t>
  </si>
  <si>
    <t>城市发展史/选修课/4</t>
  </si>
  <si>
    <t>城市防灾学/选修课/1.5</t>
  </si>
  <si>
    <t>城市更新与历史文化遗产保护/选修课/2</t>
  </si>
  <si>
    <t>城市工程系统规划/选修课/2</t>
  </si>
  <si>
    <t>城市规划软件应用/选修课/2</t>
  </si>
  <si>
    <t>城市规划专业讲座(一)/选修课/0.5</t>
  </si>
  <si>
    <t>城市详规设计(二)/必修课/5</t>
  </si>
  <si>
    <t>城市总规设计/必修课/5</t>
  </si>
  <si>
    <t>城市总规原理/必修课/3</t>
  </si>
  <si>
    <t>建筑与文化专题讲座/选修课/1</t>
  </si>
  <si>
    <t>建筑制图计算机辅助设计(二)/选修课/1.5</t>
  </si>
  <si>
    <t>园林景观与绿地规划/选修课/4</t>
  </si>
  <si>
    <t>园林植物学/选修课/1.5</t>
  </si>
  <si>
    <t>城市规划专业讲座(二)/选修课/0.5</t>
  </si>
  <si>
    <t>城市规划综合课程设计/实践课/4</t>
  </si>
  <si>
    <t>城市环境与城市生态学 /选修课/2</t>
  </si>
  <si>
    <t>城市经济学(双语Ⅱ)/选修课/2</t>
  </si>
  <si>
    <t>城市设计/必修课/4</t>
  </si>
  <si>
    <t>城市设计原理/必修课/2</t>
  </si>
  <si>
    <t>城市详规原理/必修课/3</t>
  </si>
  <si>
    <t>大学英语读写译(四)/必修课/2</t>
  </si>
  <si>
    <t>高等数学Ⅱ(二)/必修课/5</t>
  </si>
  <si>
    <t>建筑构造/必修课/2</t>
  </si>
  <si>
    <t>区域与城镇体系规划/必修课/3</t>
  </si>
  <si>
    <t>区域与城镇体系规划课程设计/实践课/2</t>
  </si>
  <si>
    <t>全年总学分</t>
  </si>
  <si>
    <t>加权总学分</t>
  </si>
  <si>
    <t>总平均学分</t>
  </si>
  <si>
    <t>090907101</t>
  </si>
  <si>
    <t>陈龙</t>
  </si>
  <si>
    <t>80</t>
  </si>
  <si>
    <t>090907102</t>
  </si>
  <si>
    <t>陈玮</t>
  </si>
  <si>
    <t>60</t>
  </si>
  <si>
    <t>090907103</t>
  </si>
  <si>
    <t>陈雨婷</t>
  </si>
  <si>
    <t>90</t>
  </si>
  <si>
    <t>090907104</t>
  </si>
  <si>
    <t>崔亚薇</t>
  </si>
  <si>
    <t>090907105</t>
  </si>
  <si>
    <t>董晓羚</t>
  </si>
  <si>
    <t>090907108</t>
  </si>
  <si>
    <t>胡聪</t>
  </si>
  <si>
    <t>70</t>
  </si>
  <si>
    <t>090907109</t>
  </si>
  <si>
    <t>蒋保举</t>
  </si>
  <si>
    <t>090907110</t>
  </si>
  <si>
    <t>蒋与正</t>
  </si>
  <si>
    <t>090907111</t>
  </si>
  <si>
    <t>金艺娜</t>
  </si>
  <si>
    <t>0</t>
  </si>
  <si>
    <t>090907112</t>
  </si>
  <si>
    <t>李浩然</t>
  </si>
  <si>
    <t>090907113</t>
  </si>
  <si>
    <t>李瑞斌</t>
  </si>
  <si>
    <t>090907115</t>
  </si>
  <si>
    <t>刘沁峰</t>
  </si>
  <si>
    <t>090907117</t>
  </si>
  <si>
    <t>路红</t>
  </si>
  <si>
    <t>090907118</t>
  </si>
  <si>
    <t>全海龙</t>
  </si>
  <si>
    <t>090907119</t>
  </si>
  <si>
    <t>沈传清</t>
  </si>
  <si>
    <t>090907120</t>
  </si>
  <si>
    <t>师影</t>
  </si>
  <si>
    <t>090907121</t>
  </si>
  <si>
    <t>宋涵冰</t>
  </si>
  <si>
    <t>090907122</t>
  </si>
  <si>
    <t>宋怡君</t>
  </si>
  <si>
    <t>090907123</t>
  </si>
  <si>
    <t>孙瑞</t>
  </si>
  <si>
    <t>090907124</t>
  </si>
  <si>
    <t>仝贺</t>
  </si>
  <si>
    <t>090907125</t>
  </si>
  <si>
    <t>王磊</t>
  </si>
  <si>
    <t>090907126</t>
  </si>
  <si>
    <t>魏可兵</t>
  </si>
  <si>
    <t>090907127</t>
  </si>
  <si>
    <t>吴闯</t>
  </si>
  <si>
    <t>090907128</t>
  </si>
  <si>
    <t>许典杰</t>
  </si>
  <si>
    <t>090907130</t>
  </si>
  <si>
    <t>杨翠</t>
  </si>
  <si>
    <t>090907131</t>
  </si>
  <si>
    <t>杨洪玲</t>
  </si>
  <si>
    <t>090907132</t>
  </si>
  <si>
    <t>杨晓龙</t>
  </si>
  <si>
    <t>090907133</t>
  </si>
  <si>
    <t>杨欣辉</t>
  </si>
  <si>
    <t>090907134</t>
  </si>
  <si>
    <t>姚毅力</t>
  </si>
  <si>
    <t>090907135</t>
  </si>
  <si>
    <t>翟中鑫</t>
  </si>
  <si>
    <t>090907136</t>
  </si>
  <si>
    <t>张博博</t>
  </si>
  <si>
    <t>090907137</t>
  </si>
  <si>
    <t>张磊</t>
  </si>
  <si>
    <t>090907138</t>
  </si>
  <si>
    <t>张庆</t>
  </si>
  <si>
    <t>090907139</t>
  </si>
  <si>
    <t>张书豪</t>
  </si>
  <si>
    <t>090907140</t>
  </si>
  <si>
    <t>张亚凯</t>
  </si>
  <si>
    <t>090907141</t>
  </si>
  <si>
    <t>张亚云</t>
  </si>
  <si>
    <t>090907142</t>
  </si>
  <si>
    <t>赵辉辉</t>
  </si>
  <si>
    <t>090907143</t>
  </si>
  <si>
    <t>赵洁</t>
  </si>
  <si>
    <t>090907144</t>
  </si>
  <si>
    <t>赵京京</t>
  </si>
  <si>
    <t>090907145</t>
  </si>
  <si>
    <t>周星宇</t>
  </si>
  <si>
    <t>090907201</t>
  </si>
  <si>
    <t>曹凤丽</t>
  </si>
  <si>
    <t>090907202</t>
  </si>
  <si>
    <t>陈立</t>
  </si>
  <si>
    <t>090907203</t>
  </si>
  <si>
    <t>陈义</t>
  </si>
  <si>
    <t>090907204</t>
  </si>
  <si>
    <t>程婷</t>
  </si>
  <si>
    <t>090907205</t>
  </si>
  <si>
    <t>丁伦</t>
  </si>
  <si>
    <t>090907206</t>
  </si>
  <si>
    <t>杜雷</t>
  </si>
  <si>
    <t>090907207</t>
  </si>
  <si>
    <t>付小龙</t>
  </si>
  <si>
    <t>090907208</t>
  </si>
  <si>
    <t>高志伟</t>
  </si>
  <si>
    <t>090907209</t>
  </si>
  <si>
    <t>郭杰</t>
  </si>
  <si>
    <t>090907210</t>
  </si>
  <si>
    <t>郭仁波</t>
  </si>
  <si>
    <t>090907212</t>
  </si>
  <si>
    <t>侯瑜辉</t>
  </si>
  <si>
    <t>090907213</t>
  </si>
  <si>
    <t>化战超</t>
  </si>
  <si>
    <t>090907214</t>
  </si>
  <si>
    <t>黄霞</t>
  </si>
  <si>
    <t>090907215</t>
  </si>
  <si>
    <t>李博</t>
  </si>
  <si>
    <t>090907216</t>
  </si>
  <si>
    <t>李婧</t>
  </si>
  <si>
    <t>090907217</t>
  </si>
  <si>
    <t>李珂</t>
  </si>
  <si>
    <t>090907218</t>
  </si>
  <si>
    <t>李朋</t>
  </si>
  <si>
    <t>090907219</t>
  </si>
  <si>
    <t>李晓哲</t>
  </si>
  <si>
    <t>090907220</t>
  </si>
  <si>
    <t>李轶慧</t>
  </si>
  <si>
    <t>090907221</t>
  </si>
  <si>
    <t>刘桂芬</t>
  </si>
  <si>
    <t>090907222</t>
  </si>
  <si>
    <t>刘忠义</t>
  </si>
  <si>
    <t>090907224</t>
  </si>
  <si>
    <t>马文静</t>
  </si>
  <si>
    <t>090907225</t>
  </si>
  <si>
    <t>农一龙</t>
  </si>
  <si>
    <t>090907227</t>
  </si>
  <si>
    <t>邵琰</t>
  </si>
  <si>
    <t>090907228</t>
  </si>
  <si>
    <t>万静</t>
  </si>
  <si>
    <t>090907229</t>
  </si>
  <si>
    <t>万乐</t>
  </si>
  <si>
    <t>090907230</t>
  </si>
  <si>
    <t>王路</t>
  </si>
  <si>
    <t>090907231</t>
  </si>
  <si>
    <t>王彦哲</t>
  </si>
  <si>
    <t>090907232</t>
  </si>
  <si>
    <t>徐登科</t>
  </si>
  <si>
    <t>090907233</t>
  </si>
  <si>
    <t>徐恒</t>
  </si>
  <si>
    <t>090907234</t>
  </si>
  <si>
    <t>杨宏</t>
  </si>
  <si>
    <t>090907235</t>
  </si>
  <si>
    <t>杨菁</t>
  </si>
  <si>
    <t>090907237</t>
  </si>
  <si>
    <t>姚丹</t>
  </si>
  <si>
    <t>090907238</t>
  </si>
  <si>
    <t>姚金硕</t>
  </si>
  <si>
    <t>090907239</t>
  </si>
  <si>
    <t>殷林伟</t>
  </si>
  <si>
    <t>090907240</t>
  </si>
  <si>
    <t>尹真</t>
  </si>
  <si>
    <t>090907241</t>
  </si>
  <si>
    <t>张佰刚</t>
  </si>
  <si>
    <t>090907242</t>
  </si>
  <si>
    <t>张欣</t>
  </si>
  <si>
    <t>090907243</t>
  </si>
  <si>
    <t>张玉尊</t>
  </si>
  <si>
    <t>090907244</t>
  </si>
  <si>
    <t>赵泽坤</t>
  </si>
  <si>
    <t>090909210</t>
  </si>
  <si>
    <t>黄贺</t>
  </si>
  <si>
    <t>2012-2013学年第1学期班级成绩汇总表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</si>
</sst>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84"/>
  <sheetViews>
    <sheetView tabSelected="1" zoomScale="107" zoomScaleNormal="107" workbookViewId="0">
      <selection activeCell="AL3" sqref="AL3"/>
    </sheetView>
  </sheetViews>
  <sheetFormatPr defaultColWidth="9" defaultRowHeight="13.5"/>
  <cols>
    <col min="1" max="1" width="4.875" style="1" customWidth="1"/>
    <col min="2" max="2" width="10.625" style="1" customWidth="1"/>
    <col min="3" max="3" width="9.375" style="1" customWidth="1"/>
    <col min="4" max="4" width="7.25" style="1" customWidth="1"/>
    <col min="5" max="5" width="9.375" style="1" customWidth="1"/>
    <col min="6" max="6" width="8.25" style="1" customWidth="1"/>
    <col min="7" max="7" width="9.125" style="1" customWidth="1"/>
    <col min="8" max="8" width="7.5" style="1" customWidth="1"/>
    <col min="9" max="9" width="8.25" style="1" customWidth="1"/>
    <col min="10" max="10" width="9.5" style="1" customWidth="1"/>
    <col min="11" max="11" width="9.25" style="1" customWidth="1"/>
    <col min="12" max="12" width="7.25" style="1" customWidth="1"/>
    <col min="13" max="13" width="6.875" style="1" customWidth="1"/>
    <col min="14" max="14" width="9" style="1" customWidth="1"/>
    <col min="15" max="15" width="6.625" style="1" customWidth="1"/>
    <col min="16" max="16" width="7.875" style="1" customWidth="1"/>
    <col min="17" max="17" width="8.375" style="1" customWidth="1"/>
    <col min="18" max="18" width="8.875" style="1" customWidth="1"/>
    <col min="19" max="19" width="8.625" style="1" customWidth="1"/>
    <col min="20" max="20" width="8.375" style="1" customWidth="1"/>
    <col min="21" max="21" width="9.625" customWidth="1"/>
    <col min="22" max="22" width="10.875" customWidth="1"/>
    <col min="23" max="23" width="9.75" customWidth="1"/>
    <col min="24" max="24" width="10.5" customWidth="1"/>
    <col min="25" max="25" width="9.125" customWidth="1"/>
    <col min="26" max="26" width="8.625" customWidth="1"/>
    <col min="27" max="27" width="10" customWidth="1"/>
    <col min="28" max="28" width="7" customWidth="1"/>
    <col min="29" max="29" width="8.75" customWidth="1"/>
    <col min="30" max="30" width="7.5" customWidth="1"/>
    <col min="31" max="31" width="7.875" customWidth="1"/>
    <col min="32" max="32" width="10" customWidth="1"/>
    <col min="33" max="33" width="9.125" customWidth="1"/>
    <col min="34" max="34" width="10.125" customWidth="1"/>
    <col min="35" max="35" width="6.75" customWidth="1"/>
    <col min="36" max="36" width="7.125" customWidth="1"/>
    <col min="37" max="37" width="11.75" customWidth="1"/>
  </cols>
  <sheetData>
    <row r="1" spans="1:37">
      <c r="A1" s="13" t="s">
        <v>201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2"/>
    </row>
    <row r="2" spans="1:37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2"/>
    </row>
    <row r="3" spans="1:37" ht="84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/>
      <c r="U3" s="3" t="s">
        <v>2</v>
      </c>
      <c r="V3" s="3" t="s">
        <v>3</v>
      </c>
      <c r="W3" s="3" t="s">
        <v>19</v>
      </c>
      <c r="X3" s="3" t="s">
        <v>20</v>
      </c>
      <c r="Y3" s="3" t="s">
        <v>21</v>
      </c>
      <c r="Z3" s="3" t="s">
        <v>22</v>
      </c>
      <c r="AA3" s="3" t="s">
        <v>23</v>
      </c>
      <c r="AB3" s="3" t="s">
        <v>24</v>
      </c>
      <c r="AC3" s="3" t="s">
        <v>25</v>
      </c>
      <c r="AD3" s="3" t="s">
        <v>26</v>
      </c>
      <c r="AE3" s="3" t="s">
        <v>27</v>
      </c>
      <c r="AF3" s="3" t="s">
        <v>28</v>
      </c>
      <c r="AG3" s="3" t="s">
        <v>29</v>
      </c>
      <c r="AH3" s="3" t="s">
        <v>30</v>
      </c>
      <c r="AI3" s="3" t="s">
        <v>31</v>
      </c>
      <c r="AJ3" s="3" t="s">
        <v>32</v>
      </c>
      <c r="AK3" s="3" t="s">
        <v>33</v>
      </c>
    </row>
    <row r="4" spans="1:37" ht="14.1" customHeight="1">
      <c r="A4" s="4">
        <v>40</v>
      </c>
      <c r="B4" s="8" t="s">
        <v>117</v>
      </c>
      <c r="C4" s="8" t="s">
        <v>118</v>
      </c>
      <c r="D4" s="4">
        <v>18.5</v>
      </c>
      <c r="E4" s="8" t="s">
        <v>56</v>
      </c>
      <c r="F4" s="8" t="s">
        <v>56</v>
      </c>
      <c r="G4" s="8" t="s">
        <v>56</v>
      </c>
      <c r="H4" s="5">
        <v>95</v>
      </c>
      <c r="I4" s="8" t="s">
        <v>56</v>
      </c>
      <c r="J4" s="8" t="s">
        <v>56</v>
      </c>
      <c r="K4" s="8" t="s">
        <v>56</v>
      </c>
      <c r="L4" s="8" t="s">
        <v>56</v>
      </c>
      <c r="M4" s="4">
        <v>86</v>
      </c>
      <c r="N4" s="4">
        <v>88</v>
      </c>
      <c r="O4" s="5">
        <v>68</v>
      </c>
      <c r="P4" s="8" t="s">
        <v>56</v>
      </c>
      <c r="Q4" s="8" t="s">
        <v>56</v>
      </c>
      <c r="R4" s="5">
        <v>86</v>
      </c>
      <c r="S4" s="8" t="s">
        <v>56</v>
      </c>
      <c r="T4" s="5"/>
      <c r="U4" s="8" t="s">
        <v>118</v>
      </c>
      <c r="V4" s="4">
        <v>15</v>
      </c>
      <c r="W4" s="8" t="s">
        <v>56</v>
      </c>
      <c r="X4" s="8" t="s">
        <v>42</v>
      </c>
      <c r="Y4" s="8" t="s">
        <v>56</v>
      </c>
      <c r="Z4" s="8" t="s">
        <v>56</v>
      </c>
      <c r="AA4" s="4">
        <v>84</v>
      </c>
      <c r="AB4" s="4">
        <v>82</v>
      </c>
      <c r="AC4" s="8" t="s">
        <v>56</v>
      </c>
      <c r="AD4" s="8" t="s">
        <v>56</v>
      </c>
      <c r="AE4" s="8" t="s">
        <v>56</v>
      </c>
      <c r="AF4" s="8" t="s">
        <v>56</v>
      </c>
      <c r="AG4" s="4">
        <v>78</v>
      </c>
      <c r="AH4" s="8" t="s">
        <v>42</v>
      </c>
      <c r="AI4" s="5">
        <v>31.5</v>
      </c>
      <c r="AJ4" s="11">
        <f t="shared" ref="AJ4:AJ35" si="0">E4*2+F4*2+G4*4+H4*1.5+I4*2+J4*2+K4*2+L4*0.5+M4*5+N4*5+O4*3+P4*1+Q4*1.5+R4*4+S4*1.5+W4*0.5+X4*4+Y4*2+Z4*2+AA4*4+AB4*2+AC4*3+AD4*2+AE4*5+AF4*2+AG4*3+AH4*2</f>
        <v>2834.5</v>
      </c>
      <c r="AK4" s="5">
        <f t="shared" ref="AK4:AK35" si="1">AJ4/AI4</f>
        <v>89.984126984126988</v>
      </c>
    </row>
    <row r="5" spans="1:37">
      <c r="A5" s="4">
        <v>39</v>
      </c>
      <c r="B5" s="8" t="s">
        <v>115</v>
      </c>
      <c r="C5" s="8" t="s">
        <v>116</v>
      </c>
      <c r="D5" s="4">
        <v>18</v>
      </c>
      <c r="E5" s="8" t="s">
        <v>56</v>
      </c>
      <c r="F5" s="8" t="s">
        <v>56</v>
      </c>
      <c r="G5" s="8" t="s">
        <v>56</v>
      </c>
      <c r="H5" s="8" t="s">
        <v>56</v>
      </c>
      <c r="I5" s="8" t="s">
        <v>56</v>
      </c>
      <c r="J5" s="8" t="s">
        <v>56</v>
      </c>
      <c r="K5" s="8" t="s">
        <v>56</v>
      </c>
      <c r="L5" s="8" t="s">
        <v>56</v>
      </c>
      <c r="M5" s="4">
        <v>92</v>
      </c>
      <c r="N5" s="4">
        <v>89</v>
      </c>
      <c r="O5" s="5">
        <v>86</v>
      </c>
      <c r="P5" s="5">
        <v>87</v>
      </c>
      <c r="Q5" s="8" t="s">
        <v>56</v>
      </c>
      <c r="R5" s="5">
        <v>85</v>
      </c>
      <c r="S5" s="8" t="s">
        <v>56</v>
      </c>
      <c r="T5" s="5"/>
      <c r="U5" s="8" t="s">
        <v>116</v>
      </c>
      <c r="V5" s="4">
        <v>15</v>
      </c>
      <c r="W5" s="8" t="s">
        <v>56</v>
      </c>
      <c r="X5" s="8" t="s">
        <v>42</v>
      </c>
      <c r="Y5" s="8" t="s">
        <v>56</v>
      </c>
      <c r="Z5" s="8" t="s">
        <v>56</v>
      </c>
      <c r="AA5" s="4">
        <v>88</v>
      </c>
      <c r="AB5" s="4">
        <v>93</v>
      </c>
      <c r="AC5" s="8" t="s">
        <v>56</v>
      </c>
      <c r="AD5" s="8" t="s">
        <v>56</v>
      </c>
      <c r="AE5" s="8" t="s">
        <v>56</v>
      </c>
      <c r="AF5" s="8" t="s">
        <v>56</v>
      </c>
      <c r="AG5" s="4">
        <v>85</v>
      </c>
      <c r="AH5" s="8" t="s">
        <v>36</v>
      </c>
      <c r="AI5" s="5">
        <v>33</v>
      </c>
      <c r="AJ5" s="11">
        <f t="shared" si="0"/>
        <v>2903</v>
      </c>
      <c r="AK5" s="5">
        <f t="shared" si="1"/>
        <v>87.969696969696969</v>
      </c>
    </row>
    <row r="6" spans="1:37">
      <c r="A6" s="4">
        <v>17</v>
      </c>
      <c r="B6" s="8" t="s">
        <v>71</v>
      </c>
      <c r="C6" s="8" t="s">
        <v>72</v>
      </c>
      <c r="D6" s="4">
        <v>18.5</v>
      </c>
      <c r="E6" s="8" t="s">
        <v>56</v>
      </c>
      <c r="F6" s="8" t="s">
        <v>56</v>
      </c>
      <c r="G6" s="8" t="s">
        <v>56</v>
      </c>
      <c r="H6" s="5">
        <v>95</v>
      </c>
      <c r="I6" s="8" t="s">
        <v>56</v>
      </c>
      <c r="J6" s="8" t="s">
        <v>56</v>
      </c>
      <c r="K6" s="8" t="s">
        <v>56</v>
      </c>
      <c r="L6" s="8" t="s">
        <v>56</v>
      </c>
      <c r="M6" s="4">
        <v>87</v>
      </c>
      <c r="N6" s="4">
        <v>89</v>
      </c>
      <c r="O6" s="5">
        <v>88</v>
      </c>
      <c r="P6" s="8" t="s">
        <v>56</v>
      </c>
      <c r="Q6" s="8" t="s">
        <v>56</v>
      </c>
      <c r="R6" s="5">
        <v>87</v>
      </c>
      <c r="S6" s="8" t="s">
        <v>56</v>
      </c>
      <c r="T6" s="5"/>
      <c r="U6" s="8" t="s">
        <v>72</v>
      </c>
      <c r="V6" s="4">
        <v>15</v>
      </c>
      <c r="W6" s="8" t="s">
        <v>56</v>
      </c>
      <c r="X6" s="8" t="s">
        <v>42</v>
      </c>
      <c r="Y6" s="8" t="s">
        <v>56</v>
      </c>
      <c r="Z6" s="8" t="s">
        <v>56</v>
      </c>
      <c r="AA6" s="4">
        <v>85</v>
      </c>
      <c r="AB6" s="4">
        <v>90</v>
      </c>
      <c r="AC6" s="8" t="s">
        <v>56</v>
      </c>
      <c r="AD6" s="8" t="s">
        <v>56</v>
      </c>
      <c r="AE6" s="8" t="s">
        <v>56</v>
      </c>
      <c r="AF6" s="8" t="s">
        <v>56</v>
      </c>
      <c r="AG6" s="4">
        <v>80</v>
      </c>
      <c r="AH6" s="8" t="s">
        <v>42</v>
      </c>
      <c r="AI6" s="5">
        <v>33.5</v>
      </c>
      <c r="AJ6" s="11">
        <f t="shared" si="0"/>
        <v>2934.5</v>
      </c>
      <c r="AK6" s="5">
        <f t="shared" si="1"/>
        <v>87.597014925373131</v>
      </c>
    </row>
    <row r="7" spans="1:37">
      <c r="A7" s="4">
        <v>38</v>
      </c>
      <c r="B7" s="8" t="s">
        <v>113</v>
      </c>
      <c r="C7" s="8" t="s">
        <v>114</v>
      </c>
      <c r="D7" s="4">
        <v>18</v>
      </c>
      <c r="E7" s="8" t="s">
        <v>56</v>
      </c>
      <c r="F7" s="8" t="s">
        <v>56</v>
      </c>
      <c r="G7" s="8" t="s">
        <v>56</v>
      </c>
      <c r="H7" s="8" t="s">
        <v>56</v>
      </c>
      <c r="I7" s="8" t="s">
        <v>56</v>
      </c>
      <c r="J7" s="8" t="s">
        <v>56</v>
      </c>
      <c r="K7" s="8" t="s">
        <v>56</v>
      </c>
      <c r="L7" s="8" t="s">
        <v>56</v>
      </c>
      <c r="M7" s="4">
        <v>89</v>
      </c>
      <c r="N7" s="4">
        <v>87</v>
      </c>
      <c r="O7" s="5">
        <v>83</v>
      </c>
      <c r="P7" s="5">
        <v>88</v>
      </c>
      <c r="Q7" s="8" t="s">
        <v>56</v>
      </c>
      <c r="R7" s="5">
        <v>90</v>
      </c>
      <c r="S7" s="8" t="s">
        <v>56</v>
      </c>
      <c r="T7" s="5"/>
      <c r="U7" s="8" t="s">
        <v>114</v>
      </c>
      <c r="V7" s="4">
        <v>15</v>
      </c>
      <c r="W7" s="8" t="s">
        <v>56</v>
      </c>
      <c r="X7" s="8" t="s">
        <v>42</v>
      </c>
      <c r="Y7" s="8" t="s">
        <v>56</v>
      </c>
      <c r="Z7" s="8" t="s">
        <v>56</v>
      </c>
      <c r="AA7" s="4">
        <v>92</v>
      </c>
      <c r="AB7" s="4">
        <v>91</v>
      </c>
      <c r="AC7" s="8" t="s">
        <v>56</v>
      </c>
      <c r="AD7" s="8" t="s">
        <v>56</v>
      </c>
      <c r="AE7" s="8" t="s">
        <v>56</v>
      </c>
      <c r="AF7" s="8" t="s">
        <v>56</v>
      </c>
      <c r="AG7" s="4">
        <v>77</v>
      </c>
      <c r="AH7" s="8" t="s">
        <v>36</v>
      </c>
      <c r="AI7" s="5">
        <v>33</v>
      </c>
      <c r="AJ7" s="11">
        <f t="shared" si="0"/>
        <v>2878</v>
      </c>
      <c r="AK7" s="5">
        <f t="shared" si="1"/>
        <v>87.212121212121218</v>
      </c>
    </row>
    <row r="8" spans="1:37">
      <c r="A8" s="4">
        <v>10</v>
      </c>
      <c r="B8" s="8" t="s">
        <v>57</v>
      </c>
      <c r="C8" s="8" t="s">
        <v>58</v>
      </c>
      <c r="D8" s="4">
        <v>16</v>
      </c>
      <c r="E8" s="8" t="s">
        <v>56</v>
      </c>
      <c r="F8" s="8" t="s">
        <v>56</v>
      </c>
      <c r="G8" s="8" t="s">
        <v>56</v>
      </c>
      <c r="H8" s="5">
        <v>95</v>
      </c>
      <c r="I8" s="8" t="s">
        <v>56</v>
      </c>
      <c r="J8" s="8" t="s">
        <v>56</v>
      </c>
      <c r="K8" s="8" t="s">
        <v>56</v>
      </c>
      <c r="L8" s="5">
        <v>97</v>
      </c>
      <c r="M8" s="4">
        <v>86</v>
      </c>
      <c r="N8" s="4">
        <v>84</v>
      </c>
      <c r="O8" s="5">
        <v>86</v>
      </c>
      <c r="P8" s="5">
        <v>87</v>
      </c>
      <c r="Q8" s="8" t="s">
        <v>56</v>
      </c>
      <c r="R8" s="8" t="s">
        <v>56</v>
      </c>
      <c r="S8" s="8" t="s">
        <v>56</v>
      </c>
      <c r="T8" s="5"/>
      <c r="U8" s="8" t="s">
        <v>58</v>
      </c>
      <c r="V8" s="4">
        <v>15.5</v>
      </c>
      <c r="W8" s="8" t="s">
        <v>36</v>
      </c>
      <c r="X8" s="8" t="s">
        <v>42</v>
      </c>
      <c r="Y8" s="7">
        <v>0</v>
      </c>
      <c r="Z8" s="8" t="s">
        <v>56</v>
      </c>
      <c r="AA8" s="4">
        <v>89</v>
      </c>
      <c r="AB8" s="4">
        <v>89</v>
      </c>
      <c r="AC8" s="8" t="s">
        <v>56</v>
      </c>
      <c r="AD8" s="8" t="s">
        <v>56</v>
      </c>
      <c r="AE8" s="8" t="s">
        <v>56</v>
      </c>
      <c r="AF8" s="8" t="s">
        <v>56</v>
      </c>
      <c r="AG8" s="4">
        <v>88</v>
      </c>
      <c r="AH8" s="8" t="s">
        <v>36</v>
      </c>
      <c r="AI8" s="5">
        <v>31.5</v>
      </c>
      <c r="AJ8" s="11">
        <f t="shared" si="0"/>
        <v>2744</v>
      </c>
      <c r="AK8" s="5">
        <f t="shared" si="1"/>
        <v>87.111111111111114</v>
      </c>
    </row>
    <row r="9" spans="1:37">
      <c r="A9" s="4">
        <v>3</v>
      </c>
      <c r="B9" s="8" t="s">
        <v>40</v>
      </c>
      <c r="C9" s="8" t="s">
        <v>41</v>
      </c>
      <c r="D9" s="4">
        <v>17</v>
      </c>
      <c r="E9" s="8" t="s">
        <v>56</v>
      </c>
      <c r="F9" s="8" t="s">
        <v>56</v>
      </c>
      <c r="G9" s="8" t="s">
        <v>56</v>
      </c>
      <c r="H9" s="8" t="s">
        <v>56</v>
      </c>
      <c r="I9" s="8" t="s">
        <v>56</v>
      </c>
      <c r="J9" s="8" t="s">
        <v>56</v>
      </c>
      <c r="K9" s="8" t="s">
        <v>56</v>
      </c>
      <c r="L9" s="8" t="s">
        <v>56</v>
      </c>
      <c r="M9" s="4">
        <v>88</v>
      </c>
      <c r="N9" s="4">
        <v>89</v>
      </c>
      <c r="O9" s="5">
        <v>77</v>
      </c>
      <c r="P9" s="8" t="s">
        <v>56</v>
      </c>
      <c r="Q9" s="8" t="s">
        <v>56</v>
      </c>
      <c r="R9" s="5">
        <v>89</v>
      </c>
      <c r="S9" s="8" t="s">
        <v>56</v>
      </c>
      <c r="T9" s="5"/>
      <c r="U9" s="8" t="s">
        <v>41</v>
      </c>
      <c r="V9" s="4">
        <v>15</v>
      </c>
      <c r="W9" s="8" t="s">
        <v>56</v>
      </c>
      <c r="X9" s="8" t="s">
        <v>42</v>
      </c>
      <c r="Y9" s="8" t="s">
        <v>56</v>
      </c>
      <c r="Z9" s="8" t="s">
        <v>56</v>
      </c>
      <c r="AA9" s="4">
        <v>90</v>
      </c>
      <c r="AB9" s="4">
        <v>88</v>
      </c>
      <c r="AC9" s="8" t="s">
        <v>56</v>
      </c>
      <c r="AD9" s="8" t="s">
        <v>56</v>
      </c>
      <c r="AE9" s="8" t="s">
        <v>56</v>
      </c>
      <c r="AF9" s="8" t="s">
        <v>56</v>
      </c>
      <c r="AG9" s="4">
        <v>85</v>
      </c>
      <c r="AH9" s="8" t="s">
        <v>36</v>
      </c>
      <c r="AI9" s="5">
        <v>32</v>
      </c>
      <c r="AJ9" s="11">
        <f t="shared" si="0"/>
        <v>2783</v>
      </c>
      <c r="AK9" s="5">
        <f t="shared" si="1"/>
        <v>86.96875</v>
      </c>
    </row>
    <row r="10" spans="1:37">
      <c r="A10" s="4">
        <v>41</v>
      </c>
      <c r="B10" s="8" t="s">
        <v>119</v>
      </c>
      <c r="C10" s="8" t="s">
        <v>120</v>
      </c>
      <c r="D10" s="4">
        <v>20</v>
      </c>
      <c r="E10" s="8" t="s">
        <v>56</v>
      </c>
      <c r="F10" s="8" t="s">
        <v>56</v>
      </c>
      <c r="G10" s="8" t="s">
        <v>56</v>
      </c>
      <c r="H10" s="8" t="s">
        <v>56</v>
      </c>
      <c r="I10" s="8" t="s">
        <v>56</v>
      </c>
      <c r="J10" s="8" t="s">
        <v>56</v>
      </c>
      <c r="K10" s="8" t="s">
        <v>56</v>
      </c>
      <c r="L10" s="5">
        <v>85</v>
      </c>
      <c r="M10" s="4">
        <v>87</v>
      </c>
      <c r="N10" s="4">
        <v>88</v>
      </c>
      <c r="O10" s="5">
        <v>85</v>
      </c>
      <c r="P10" s="5">
        <v>84</v>
      </c>
      <c r="Q10" s="8" t="s">
        <v>56</v>
      </c>
      <c r="R10" s="5">
        <v>85</v>
      </c>
      <c r="S10" s="5">
        <v>91</v>
      </c>
      <c r="T10" s="5"/>
      <c r="U10" s="8" t="s">
        <v>120</v>
      </c>
      <c r="V10" s="4">
        <v>15.5</v>
      </c>
      <c r="W10" s="8" t="s">
        <v>49</v>
      </c>
      <c r="X10" s="8" t="s">
        <v>42</v>
      </c>
      <c r="Y10" s="8" t="s">
        <v>56</v>
      </c>
      <c r="Z10" s="8" t="s">
        <v>56</v>
      </c>
      <c r="AA10" s="4">
        <v>86</v>
      </c>
      <c r="AB10" s="4">
        <v>90</v>
      </c>
      <c r="AC10" s="8" t="s">
        <v>56</v>
      </c>
      <c r="AD10" s="8" t="s">
        <v>56</v>
      </c>
      <c r="AE10" s="8" t="s">
        <v>56</v>
      </c>
      <c r="AF10" s="8" t="s">
        <v>56</v>
      </c>
      <c r="AG10" s="4">
        <v>91</v>
      </c>
      <c r="AH10" s="8" t="s">
        <v>36</v>
      </c>
      <c r="AI10" s="5">
        <v>35.5</v>
      </c>
      <c r="AJ10" s="11">
        <f t="shared" si="0"/>
        <v>3085</v>
      </c>
      <c r="AK10" s="5">
        <f t="shared" si="1"/>
        <v>86.901408450704224</v>
      </c>
    </row>
    <row r="11" spans="1:37">
      <c r="A11" s="4">
        <v>5</v>
      </c>
      <c r="B11" s="8" t="s">
        <v>45</v>
      </c>
      <c r="C11" s="8" t="s">
        <v>46</v>
      </c>
      <c r="D11" s="4">
        <v>17</v>
      </c>
      <c r="E11" s="8" t="s">
        <v>56</v>
      </c>
      <c r="F11" s="8" t="s">
        <v>56</v>
      </c>
      <c r="G11" s="8" t="s">
        <v>56</v>
      </c>
      <c r="H11" s="8" t="s">
        <v>56</v>
      </c>
      <c r="I11" s="8" t="s">
        <v>56</v>
      </c>
      <c r="J11" s="8" t="s">
        <v>56</v>
      </c>
      <c r="K11" s="8" t="s">
        <v>56</v>
      </c>
      <c r="L11" s="8" t="s">
        <v>56</v>
      </c>
      <c r="M11" s="4">
        <v>88</v>
      </c>
      <c r="N11" s="4">
        <v>89</v>
      </c>
      <c r="O11" s="5">
        <v>80</v>
      </c>
      <c r="P11" s="8" t="s">
        <v>56</v>
      </c>
      <c r="Q11" s="8" t="s">
        <v>56</v>
      </c>
      <c r="R11" s="5">
        <v>90</v>
      </c>
      <c r="S11" s="8" t="s">
        <v>56</v>
      </c>
      <c r="T11" s="5"/>
      <c r="U11" s="8" t="s">
        <v>46</v>
      </c>
      <c r="V11" s="4">
        <v>15</v>
      </c>
      <c r="W11" s="8" t="s">
        <v>56</v>
      </c>
      <c r="X11" s="8" t="s">
        <v>42</v>
      </c>
      <c r="Y11" s="8" t="s">
        <v>56</v>
      </c>
      <c r="Z11" s="8" t="s">
        <v>56</v>
      </c>
      <c r="AA11" s="4">
        <v>91</v>
      </c>
      <c r="AB11" s="4">
        <v>88</v>
      </c>
      <c r="AC11" s="8" t="s">
        <v>56</v>
      </c>
      <c r="AD11" s="8" t="s">
        <v>56</v>
      </c>
      <c r="AE11" s="8" t="s">
        <v>56</v>
      </c>
      <c r="AF11" s="8" t="s">
        <v>56</v>
      </c>
      <c r="AG11" s="4">
        <v>76</v>
      </c>
      <c r="AH11" s="8" t="s">
        <v>36</v>
      </c>
      <c r="AI11" s="12">
        <v>32</v>
      </c>
      <c r="AJ11" s="11">
        <f t="shared" si="0"/>
        <v>2773</v>
      </c>
      <c r="AK11" s="5">
        <f t="shared" si="1"/>
        <v>86.65625</v>
      </c>
    </row>
    <row r="12" spans="1:37">
      <c r="A12" s="4">
        <v>4</v>
      </c>
      <c r="B12" s="8" t="s">
        <v>43</v>
      </c>
      <c r="C12" s="8" t="s">
        <v>44</v>
      </c>
      <c r="D12" s="4">
        <v>17</v>
      </c>
      <c r="E12" s="8" t="s">
        <v>56</v>
      </c>
      <c r="F12" s="8" t="s">
        <v>56</v>
      </c>
      <c r="G12" s="8" t="s">
        <v>56</v>
      </c>
      <c r="H12" s="8" t="s">
        <v>56</v>
      </c>
      <c r="I12" s="8" t="s">
        <v>56</v>
      </c>
      <c r="J12" s="8" t="s">
        <v>56</v>
      </c>
      <c r="K12" s="8" t="s">
        <v>56</v>
      </c>
      <c r="L12" s="8" t="s">
        <v>56</v>
      </c>
      <c r="M12" s="4">
        <v>88</v>
      </c>
      <c r="N12" s="4">
        <v>89</v>
      </c>
      <c r="O12" s="5">
        <v>73</v>
      </c>
      <c r="P12" s="8" t="s">
        <v>56</v>
      </c>
      <c r="Q12" s="8" t="s">
        <v>56</v>
      </c>
      <c r="R12" s="5">
        <v>88</v>
      </c>
      <c r="S12" s="8" t="s">
        <v>56</v>
      </c>
      <c r="T12" s="5"/>
      <c r="U12" s="8" t="s">
        <v>44</v>
      </c>
      <c r="V12" s="4">
        <v>15</v>
      </c>
      <c r="W12" s="8" t="s">
        <v>56</v>
      </c>
      <c r="X12" s="8" t="s">
        <v>42</v>
      </c>
      <c r="Y12" s="8" t="s">
        <v>56</v>
      </c>
      <c r="Z12" s="8" t="s">
        <v>56</v>
      </c>
      <c r="AA12" s="4">
        <v>86</v>
      </c>
      <c r="AB12" s="4">
        <v>90</v>
      </c>
      <c r="AC12" s="8" t="s">
        <v>56</v>
      </c>
      <c r="AD12" s="8" t="s">
        <v>56</v>
      </c>
      <c r="AE12" s="8" t="s">
        <v>56</v>
      </c>
      <c r="AF12" s="8" t="s">
        <v>56</v>
      </c>
      <c r="AG12" s="4">
        <v>89</v>
      </c>
      <c r="AH12" s="8" t="s">
        <v>36</v>
      </c>
      <c r="AI12" s="5">
        <v>32</v>
      </c>
      <c r="AJ12" s="11">
        <f t="shared" si="0"/>
        <v>2767</v>
      </c>
      <c r="AK12" s="5">
        <f t="shared" si="1"/>
        <v>86.46875</v>
      </c>
    </row>
    <row r="13" spans="1:37">
      <c r="A13" s="4">
        <v>16</v>
      </c>
      <c r="B13" s="8" t="s">
        <v>69</v>
      </c>
      <c r="C13" s="8" t="s">
        <v>70</v>
      </c>
      <c r="D13" s="4">
        <v>20.5</v>
      </c>
      <c r="E13" s="8" t="s">
        <v>56</v>
      </c>
      <c r="F13" s="8" t="s">
        <v>56</v>
      </c>
      <c r="G13" s="8" t="s">
        <v>56</v>
      </c>
      <c r="H13" s="5">
        <v>95</v>
      </c>
      <c r="I13" s="8" t="s">
        <v>56</v>
      </c>
      <c r="J13" s="8" t="s">
        <v>56</v>
      </c>
      <c r="K13" s="8" t="s">
        <v>56</v>
      </c>
      <c r="L13" s="5">
        <v>97</v>
      </c>
      <c r="M13" s="4">
        <v>86</v>
      </c>
      <c r="N13" s="4">
        <v>87</v>
      </c>
      <c r="O13" s="5">
        <v>76</v>
      </c>
      <c r="P13" s="8" t="s">
        <v>56</v>
      </c>
      <c r="Q13" s="8" t="s">
        <v>56</v>
      </c>
      <c r="R13" s="5">
        <v>86</v>
      </c>
      <c r="S13" s="5">
        <v>86</v>
      </c>
      <c r="T13" s="5"/>
      <c r="U13" s="8" t="s">
        <v>70</v>
      </c>
      <c r="V13" s="4">
        <v>15.5</v>
      </c>
      <c r="W13" s="8" t="s">
        <v>49</v>
      </c>
      <c r="X13" s="8" t="s">
        <v>42</v>
      </c>
      <c r="Y13" s="8" t="s">
        <v>56</v>
      </c>
      <c r="Z13" s="8" t="s">
        <v>56</v>
      </c>
      <c r="AA13" s="4">
        <v>90</v>
      </c>
      <c r="AB13" s="4">
        <v>87</v>
      </c>
      <c r="AC13" s="8" t="s">
        <v>56</v>
      </c>
      <c r="AD13" s="8" t="s">
        <v>56</v>
      </c>
      <c r="AE13" s="8" t="s">
        <v>56</v>
      </c>
      <c r="AF13" s="8" t="s">
        <v>56</v>
      </c>
      <c r="AG13" s="4">
        <v>86</v>
      </c>
      <c r="AH13" s="8" t="s">
        <v>36</v>
      </c>
      <c r="AI13" s="5">
        <v>36</v>
      </c>
      <c r="AJ13" s="11">
        <f t="shared" si="0"/>
        <v>3104</v>
      </c>
      <c r="AK13" s="5">
        <f t="shared" si="1"/>
        <v>86.222222222222229</v>
      </c>
    </row>
    <row r="14" spans="1:37">
      <c r="A14" s="4">
        <v>26</v>
      </c>
      <c r="B14" s="8" t="s">
        <v>89</v>
      </c>
      <c r="C14" s="8" t="s">
        <v>90</v>
      </c>
      <c r="D14" s="4">
        <v>18</v>
      </c>
      <c r="E14" s="8" t="s">
        <v>56</v>
      </c>
      <c r="F14" s="8" t="s">
        <v>56</v>
      </c>
      <c r="G14" s="8" t="s">
        <v>56</v>
      </c>
      <c r="H14" s="8" t="s">
        <v>56</v>
      </c>
      <c r="I14" s="8" t="s">
        <v>56</v>
      </c>
      <c r="J14" s="8" t="s">
        <v>56</v>
      </c>
      <c r="K14" s="8" t="s">
        <v>56</v>
      </c>
      <c r="L14" s="8" t="s">
        <v>56</v>
      </c>
      <c r="M14" s="4">
        <v>93</v>
      </c>
      <c r="N14" s="4">
        <v>88</v>
      </c>
      <c r="O14" s="5">
        <v>78</v>
      </c>
      <c r="P14" s="5">
        <v>84</v>
      </c>
      <c r="Q14" s="8" t="s">
        <v>56</v>
      </c>
      <c r="R14" s="5">
        <v>88</v>
      </c>
      <c r="S14" s="8" t="s">
        <v>56</v>
      </c>
      <c r="T14" s="5"/>
      <c r="U14" s="8" t="s">
        <v>90</v>
      </c>
      <c r="V14" s="4">
        <v>15</v>
      </c>
      <c r="W14" s="8" t="s">
        <v>56</v>
      </c>
      <c r="X14" s="8" t="s">
        <v>42</v>
      </c>
      <c r="Y14" s="8" t="s">
        <v>56</v>
      </c>
      <c r="Z14" s="8" t="s">
        <v>56</v>
      </c>
      <c r="AA14" s="4">
        <v>89</v>
      </c>
      <c r="AB14" s="4">
        <v>90</v>
      </c>
      <c r="AC14" s="8" t="s">
        <v>56</v>
      </c>
      <c r="AD14" s="8" t="s">
        <v>56</v>
      </c>
      <c r="AE14" s="8" t="s">
        <v>56</v>
      </c>
      <c r="AF14" s="8" t="s">
        <v>56</v>
      </c>
      <c r="AG14" s="4">
        <v>70</v>
      </c>
      <c r="AH14" s="8" t="s">
        <v>36</v>
      </c>
      <c r="AI14" s="5">
        <v>33</v>
      </c>
      <c r="AJ14" s="11">
        <f t="shared" si="0"/>
        <v>2841</v>
      </c>
      <c r="AK14" s="5">
        <f t="shared" si="1"/>
        <v>86.090909090909093</v>
      </c>
    </row>
    <row r="15" spans="1:37">
      <c r="A15" s="4">
        <v>59</v>
      </c>
      <c r="B15" s="8" t="s">
        <v>155</v>
      </c>
      <c r="C15" s="8" t="s">
        <v>156</v>
      </c>
      <c r="D15" s="4">
        <v>18</v>
      </c>
      <c r="E15" s="8" t="s">
        <v>56</v>
      </c>
      <c r="F15" s="8" t="s">
        <v>56</v>
      </c>
      <c r="G15" s="8" t="s">
        <v>56</v>
      </c>
      <c r="H15" s="8" t="s">
        <v>56</v>
      </c>
      <c r="I15" s="8" t="s">
        <v>56</v>
      </c>
      <c r="J15" s="8" t="s">
        <v>56</v>
      </c>
      <c r="K15" s="8" t="s">
        <v>56</v>
      </c>
      <c r="L15" s="8" t="s">
        <v>56</v>
      </c>
      <c r="M15" s="4">
        <v>85</v>
      </c>
      <c r="N15" s="4">
        <v>86</v>
      </c>
      <c r="O15" s="5">
        <v>80</v>
      </c>
      <c r="P15" s="5">
        <v>84</v>
      </c>
      <c r="Q15" s="8" t="s">
        <v>56</v>
      </c>
      <c r="R15" s="5">
        <v>86</v>
      </c>
      <c r="S15" s="8" t="s">
        <v>56</v>
      </c>
      <c r="T15" s="5"/>
      <c r="U15" s="8" t="s">
        <v>156</v>
      </c>
      <c r="V15" s="4">
        <v>15</v>
      </c>
      <c r="W15" s="8" t="s">
        <v>56</v>
      </c>
      <c r="X15" s="8" t="s">
        <v>42</v>
      </c>
      <c r="Y15" s="8" t="s">
        <v>56</v>
      </c>
      <c r="Z15" s="8" t="s">
        <v>56</v>
      </c>
      <c r="AA15" s="4">
        <v>85</v>
      </c>
      <c r="AB15" s="4">
        <v>87</v>
      </c>
      <c r="AC15" s="8" t="s">
        <v>56</v>
      </c>
      <c r="AD15" s="8" t="s">
        <v>56</v>
      </c>
      <c r="AE15" s="8" t="s">
        <v>56</v>
      </c>
      <c r="AF15" s="8" t="s">
        <v>56</v>
      </c>
      <c r="AG15" s="4">
        <v>83</v>
      </c>
      <c r="AH15" s="8" t="s">
        <v>42</v>
      </c>
      <c r="AI15" s="5">
        <v>33</v>
      </c>
      <c r="AJ15" s="11">
        <f t="shared" si="0"/>
        <v>2826</v>
      </c>
      <c r="AK15" s="5">
        <f t="shared" si="1"/>
        <v>85.63636363636364</v>
      </c>
    </row>
    <row r="16" spans="1:37">
      <c r="A16" s="4">
        <v>62</v>
      </c>
      <c r="B16" s="8" t="s">
        <v>161</v>
      </c>
      <c r="C16" s="8" t="s">
        <v>162</v>
      </c>
      <c r="D16" s="4">
        <v>16</v>
      </c>
      <c r="E16" s="8" t="s">
        <v>56</v>
      </c>
      <c r="F16" s="8" t="s">
        <v>56</v>
      </c>
      <c r="G16" s="8" t="s">
        <v>56</v>
      </c>
      <c r="H16" s="5">
        <v>95</v>
      </c>
      <c r="I16" s="8" t="s">
        <v>56</v>
      </c>
      <c r="J16" s="8" t="s">
        <v>56</v>
      </c>
      <c r="K16" s="8" t="s">
        <v>56</v>
      </c>
      <c r="L16" s="8" t="s">
        <v>56</v>
      </c>
      <c r="M16" s="4">
        <v>84</v>
      </c>
      <c r="N16" s="4">
        <v>88</v>
      </c>
      <c r="O16" s="5">
        <v>84</v>
      </c>
      <c r="P16" s="8" t="s">
        <v>56</v>
      </c>
      <c r="Q16" s="8" t="s">
        <v>56</v>
      </c>
      <c r="R16" s="8" t="s">
        <v>56</v>
      </c>
      <c r="S16" s="5">
        <v>88</v>
      </c>
      <c r="T16" s="5"/>
      <c r="U16" s="8" t="s">
        <v>162</v>
      </c>
      <c r="V16" s="4">
        <v>15</v>
      </c>
      <c r="W16" s="8" t="s">
        <v>56</v>
      </c>
      <c r="X16" s="8" t="s">
        <v>42</v>
      </c>
      <c r="Y16" s="8" t="s">
        <v>56</v>
      </c>
      <c r="Z16" s="8" t="s">
        <v>56</v>
      </c>
      <c r="AA16" s="4">
        <v>84</v>
      </c>
      <c r="AB16" s="4">
        <v>90</v>
      </c>
      <c r="AC16" s="8" t="s">
        <v>56</v>
      </c>
      <c r="AD16" s="8" t="s">
        <v>56</v>
      </c>
      <c r="AE16" s="8" t="s">
        <v>56</v>
      </c>
      <c r="AF16" s="8" t="s">
        <v>56</v>
      </c>
      <c r="AG16" s="4">
        <v>75</v>
      </c>
      <c r="AH16" s="8" t="s">
        <v>36</v>
      </c>
      <c r="AI16" s="5">
        <v>31</v>
      </c>
      <c r="AJ16" s="11">
        <f t="shared" si="0"/>
        <v>2647.5</v>
      </c>
      <c r="AK16" s="5">
        <f t="shared" si="1"/>
        <v>85.403225806451616</v>
      </c>
    </row>
    <row r="17" spans="1:37">
      <c r="A17" s="4">
        <v>66</v>
      </c>
      <c r="B17" s="8" t="s">
        <v>169</v>
      </c>
      <c r="C17" s="8" t="s">
        <v>170</v>
      </c>
      <c r="D17" s="4">
        <v>20</v>
      </c>
      <c r="E17" s="8" t="s">
        <v>56</v>
      </c>
      <c r="F17" s="8" t="s">
        <v>56</v>
      </c>
      <c r="G17" s="8" t="s">
        <v>56</v>
      </c>
      <c r="H17" s="8" t="s">
        <v>56</v>
      </c>
      <c r="I17" s="8" t="s">
        <v>56</v>
      </c>
      <c r="J17" s="5">
        <v>77</v>
      </c>
      <c r="K17" s="5">
        <v>81</v>
      </c>
      <c r="L17" s="8" t="s">
        <v>56</v>
      </c>
      <c r="M17" s="4">
        <v>90</v>
      </c>
      <c r="N17" s="4">
        <v>87</v>
      </c>
      <c r="O17" s="5">
        <v>80</v>
      </c>
      <c r="P17" s="5">
        <v>81</v>
      </c>
      <c r="Q17" s="8" t="s">
        <v>56</v>
      </c>
      <c r="R17" s="8" t="s">
        <v>56</v>
      </c>
      <c r="S17" s="8" t="s">
        <v>56</v>
      </c>
      <c r="T17" s="5"/>
      <c r="U17" s="8" t="s">
        <v>170</v>
      </c>
      <c r="V17" s="4">
        <v>15</v>
      </c>
      <c r="W17" s="8" t="s">
        <v>56</v>
      </c>
      <c r="X17" s="8" t="s">
        <v>42</v>
      </c>
      <c r="Y17" s="8" t="s">
        <v>56</v>
      </c>
      <c r="Z17" s="8" t="s">
        <v>56</v>
      </c>
      <c r="AA17" s="4">
        <v>83</v>
      </c>
      <c r="AB17" s="4">
        <v>81</v>
      </c>
      <c r="AC17" s="8" t="s">
        <v>56</v>
      </c>
      <c r="AD17" s="8" t="s">
        <v>56</v>
      </c>
      <c r="AE17" s="8" t="s">
        <v>56</v>
      </c>
      <c r="AF17" s="8" t="s">
        <v>56</v>
      </c>
      <c r="AG17" s="4">
        <v>80</v>
      </c>
      <c r="AH17" s="8" t="s">
        <v>42</v>
      </c>
      <c r="AI17" s="5">
        <v>33</v>
      </c>
      <c r="AJ17" s="11">
        <f t="shared" si="0"/>
        <v>2796</v>
      </c>
      <c r="AK17" s="5">
        <f t="shared" si="1"/>
        <v>84.727272727272734</v>
      </c>
    </row>
    <row r="18" spans="1:37">
      <c r="A18" s="4">
        <v>24</v>
      </c>
      <c r="B18" s="8" t="s">
        <v>85</v>
      </c>
      <c r="C18" s="8" t="s">
        <v>86</v>
      </c>
      <c r="D18" s="4">
        <v>21.5</v>
      </c>
      <c r="E18" s="8" t="s">
        <v>56</v>
      </c>
      <c r="F18" s="8" t="s">
        <v>56</v>
      </c>
      <c r="G18" s="8" t="s">
        <v>56</v>
      </c>
      <c r="H18" s="8" t="s">
        <v>56</v>
      </c>
      <c r="I18" s="5">
        <v>86</v>
      </c>
      <c r="J18" s="5">
        <v>79</v>
      </c>
      <c r="K18" s="8" t="s">
        <v>56</v>
      </c>
      <c r="L18" s="5">
        <v>95</v>
      </c>
      <c r="M18" s="4">
        <v>87</v>
      </c>
      <c r="N18" s="4">
        <v>89</v>
      </c>
      <c r="O18" s="5">
        <v>75</v>
      </c>
      <c r="P18" s="8" t="s">
        <v>56</v>
      </c>
      <c r="Q18" s="8" t="s">
        <v>56</v>
      </c>
      <c r="R18" s="5">
        <v>82</v>
      </c>
      <c r="S18" s="8" t="s">
        <v>56</v>
      </c>
      <c r="T18" s="5"/>
      <c r="U18" s="8" t="s">
        <v>86</v>
      </c>
      <c r="V18" s="4">
        <v>15</v>
      </c>
      <c r="W18" s="8" t="s">
        <v>56</v>
      </c>
      <c r="X18" s="8" t="s">
        <v>42</v>
      </c>
      <c r="Y18" s="8" t="s">
        <v>56</v>
      </c>
      <c r="Z18" s="8" t="s">
        <v>56</v>
      </c>
      <c r="AA18" s="4">
        <v>83</v>
      </c>
      <c r="AB18" s="4">
        <v>90</v>
      </c>
      <c r="AC18" s="8" t="s">
        <v>56</v>
      </c>
      <c r="AD18" s="8" t="s">
        <v>56</v>
      </c>
      <c r="AE18" s="8" t="s">
        <v>56</v>
      </c>
      <c r="AF18" s="8" t="s">
        <v>56</v>
      </c>
      <c r="AG18" s="4">
        <v>83</v>
      </c>
      <c r="AH18" s="8" t="s">
        <v>36</v>
      </c>
      <c r="AI18" s="5">
        <v>36.5</v>
      </c>
      <c r="AJ18" s="11">
        <f t="shared" si="0"/>
        <v>3091.5</v>
      </c>
      <c r="AK18" s="5">
        <f t="shared" si="1"/>
        <v>84.698630136986296</v>
      </c>
    </row>
    <row r="19" spans="1:37">
      <c r="A19" s="4">
        <v>61</v>
      </c>
      <c r="B19" s="8" t="s">
        <v>159</v>
      </c>
      <c r="C19" s="8" t="s">
        <v>160</v>
      </c>
      <c r="D19" s="4">
        <v>16</v>
      </c>
      <c r="E19" s="8" t="s">
        <v>56</v>
      </c>
      <c r="F19" s="8" t="s">
        <v>56</v>
      </c>
      <c r="G19" s="8" t="s">
        <v>56</v>
      </c>
      <c r="H19" s="8" t="s">
        <v>56</v>
      </c>
      <c r="I19" s="8" t="s">
        <v>56</v>
      </c>
      <c r="J19" s="8" t="s">
        <v>56</v>
      </c>
      <c r="K19" s="8" t="s">
        <v>56</v>
      </c>
      <c r="L19" s="5">
        <v>95</v>
      </c>
      <c r="M19" s="4">
        <v>86</v>
      </c>
      <c r="N19" s="4">
        <v>87</v>
      </c>
      <c r="O19" s="5">
        <v>75</v>
      </c>
      <c r="P19" s="5">
        <v>77</v>
      </c>
      <c r="Q19" s="8" t="s">
        <v>56</v>
      </c>
      <c r="R19" s="8" t="s">
        <v>56</v>
      </c>
      <c r="S19" s="5">
        <v>83</v>
      </c>
      <c r="T19" s="5"/>
      <c r="U19" s="8" t="s">
        <v>160</v>
      </c>
      <c r="V19" s="4">
        <v>15</v>
      </c>
      <c r="W19" s="8" t="s">
        <v>56</v>
      </c>
      <c r="X19" s="8" t="s">
        <v>42</v>
      </c>
      <c r="Y19" s="8" t="s">
        <v>56</v>
      </c>
      <c r="Z19" s="8" t="s">
        <v>56</v>
      </c>
      <c r="AA19" s="4">
        <v>84</v>
      </c>
      <c r="AB19" s="4">
        <v>90</v>
      </c>
      <c r="AC19" s="8" t="s">
        <v>56</v>
      </c>
      <c r="AD19" s="8" t="s">
        <v>56</v>
      </c>
      <c r="AE19" s="8" t="s">
        <v>56</v>
      </c>
      <c r="AF19" s="8" t="s">
        <v>56</v>
      </c>
      <c r="AG19" s="4">
        <v>83</v>
      </c>
      <c r="AH19" s="8" t="s">
        <v>36</v>
      </c>
      <c r="AI19" s="5">
        <v>31</v>
      </c>
      <c r="AJ19" s="11">
        <f t="shared" si="0"/>
        <v>2624</v>
      </c>
      <c r="AK19" s="5">
        <f t="shared" si="1"/>
        <v>84.645161290322577</v>
      </c>
    </row>
    <row r="20" spans="1:37" ht="11.1" customHeight="1">
      <c r="A20" s="4">
        <v>42</v>
      </c>
      <c r="B20" s="8" t="s">
        <v>121</v>
      </c>
      <c r="C20" s="8" t="s">
        <v>122</v>
      </c>
      <c r="D20" s="4">
        <v>18</v>
      </c>
      <c r="E20" s="8" t="s">
        <v>56</v>
      </c>
      <c r="F20" s="8" t="s">
        <v>56</v>
      </c>
      <c r="G20" s="8" t="s">
        <v>56</v>
      </c>
      <c r="H20" s="8" t="s">
        <v>56</v>
      </c>
      <c r="I20" s="8" t="s">
        <v>56</v>
      </c>
      <c r="J20" s="8" t="s">
        <v>56</v>
      </c>
      <c r="K20" s="8" t="s">
        <v>56</v>
      </c>
      <c r="L20" s="8" t="s">
        <v>56</v>
      </c>
      <c r="M20" s="4">
        <v>90</v>
      </c>
      <c r="N20" s="4">
        <v>88</v>
      </c>
      <c r="O20" s="5">
        <v>87</v>
      </c>
      <c r="P20" s="5">
        <v>87</v>
      </c>
      <c r="Q20" s="8" t="s">
        <v>56</v>
      </c>
      <c r="R20" s="5">
        <v>88</v>
      </c>
      <c r="S20" s="8" t="s">
        <v>56</v>
      </c>
      <c r="T20" s="5"/>
      <c r="U20" s="8" t="s">
        <v>122</v>
      </c>
      <c r="V20" s="4">
        <v>15</v>
      </c>
      <c r="W20" s="8" t="s">
        <v>56</v>
      </c>
      <c r="X20" s="8" t="s">
        <v>39</v>
      </c>
      <c r="Y20" s="8" t="s">
        <v>56</v>
      </c>
      <c r="Z20" s="8" t="s">
        <v>56</v>
      </c>
      <c r="AA20" s="4">
        <v>91</v>
      </c>
      <c r="AB20" s="4">
        <v>93</v>
      </c>
      <c r="AC20" s="8" t="s">
        <v>56</v>
      </c>
      <c r="AD20" s="8" t="s">
        <v>56</v>
      </c>
      <c r="AE20" s="8" t="s">
        <v>56</v>
      </c>
      <c r="AF20" s="8" t="s">
        <v>56</v>
      </c>
      <c r="AG20" s="4">
        <v>83</v>
      </c>
      <c r="AH20" s="8" t="s">
        <v>36</v>
      </c>
      <c r="AI20" s="5">
        <v>33</v>
      </c>
      <c r="AJ20" s="11">
        <f t="shared" si="0"/>
        <v>2789</v>
      </c>
      <c r="AK20" s="5">
        <f t="shared" si="1"/>
        <v>84.515151515151516</v>
      </c>
    </row>
    <row r="21" spans="1:37">
      <c r="A21" s="4">
        <v>53</v>
      </c>
      <c r="B21" s="8" t="s">
        <v>143</v>
      </c>
      <c r="C21" s="8" t="s">
        <v>144</v>
      </c>
      <c r="D21" s="4">
        <v>17</v>
      </c>
      <c r="E21" s="8" t="s">
        <v>56</v>
      </c>
      <c r="F21" s="8" t="s">
        <v>56</v>
      </c>
      <c r="G21" s="8" t="s">
        <v>56</v>
      </c>
      <c r="H21" s="8" t="s">
        <v>56</v>
      </c>
      <c r="I21" s="8" t="s">
        <v>56</v>
      </c>
      <c r="J21" s="8" t="s">
        <v>56</v>
      </c>
      <c r="K21" s="8" t="s">
        <v>56</v>
      </c>
      <c r="L21" s="8" t="s">
        <v>56</v>
      </c>
      <c r="M21" s="4">
        <v>84</v>
      </c>
      <c r="N21" s="4">
        <v>84</v>
      </c>
      <c r="O21" s="5">
        <v>82</v>
      </c>
      <c r="P21" s="8" t="s">
        <v>56</v>
      </c>
      <c r="Q21" s="8" t="s">
        <v>56</v>
      </c>
      <c r="R21" s="5">
        <v>85</v>
      </c>
      <c r="S21" s="8" t="s">
        <v>56</v>
      </c>
      <c r="T21" s="5"/>
      <c r="U21" s="8" t="s">
        <v>144</v>
      </c>
      <c r="V21" s="4">
        <v>15</v>
      </c>
      <c r="W21" s="8" t="s">
        <v>56</v>
      </c>
      <c r="X21" s="8" t="s">
        <v>42</v>
      </c>
      <c r="Y21" s="8" t="s">
        <v>56</v>
      </c>
      <c r="Z21" s="8" t="s">
        <v>56</v>
      </c>
      <c r="AA21" s="4">
        <v>83</v>
      </c>
      <c r="AB21" s="4">
        <v>91</v>
      </c>
      <c r="AC21" s="8" t="s">
        <v>56</v>
      </c>
      <c r="AD21" s="8" t="s">
        <v>56</v>
      </c>
      <c r="AE21" s="8" t="s">
        <v>56</v>
      </c>
      <c r="AF21" s="8" t="s">
        <v>56</v>
      </c>
      <c r="AG21" s="4">
        <v>81</v>
      </c>
      <c r="AH21" s="8" t="s">
        <v>36</v>
      </c>
      <c r="AI21" s="5">
        <v>32</v>
      </c>
      <c r="AJ21" s="11">
        <f t="shared" si="0"/>
        <v>2703</v>
      </c>
      <c r="AK21" s="5">
        <f t="shared" si="1"/>
        <v>84.46875</v>
      </c>
    </row>
    <row r="22" spans="1:37">
      <c r="A22" s="4">
        <v>70</v>
      </c>
      <c r="B22" s="8" t="s">
        <v>177</v>
      </c>
      <c r="C22" s="8" t="s">
        <v>178</v>
      </c>
      <c r="D22" s="4">
        <v>18</v>
      </c>
      <c r="E22" s="8" t="s">
        <v>56</v>
      </c>
      <c r="F22" s="8" t="s">
        <v>56</v>
      </c>
      <c r="G22" s="8" t="s">
        <v>56</v>
      </c>
      <c r="H22" s="8" t="s">
        <v>56</v>
      </c>
      <c r="I22" s="8" t="s">
        <v>56</v>
      </c>
      <c r="J22" s="8" t="s">
        <v>56</v>
      </c>
      <c r="K22" s="8" t="s">
        <v>56</v>
      </c>
      <c r="L22" s="8" t="s">
        <v>56</v>
      </c>
      <c r="M22" s="4">
        <v>83</v>
      </c>
      <c r="N22" s="4">
        <v>86</v>
      </c>
      <c r="O22" s="5">
        <v>92</v>
      </c>
      <c r="P22" s="5">
        <v>84</v>
      </c>
      <c r="Q22" s="8" t="s">
        <v>56</v>
      </c>
      <c r="R22" s="5">
        <v>86</v>
      </c>
      <c r="S22" s="8" t="s">
        <v>56</v>
      </c>
      <c r="T22" s="5"/>
      <c r="U22" s="8" t="s">
        <v>178</v>
      </c>
      <c r="V22" s="4">
        <v>15</v>
      </c>
      <c r="W22" s="8" t="s">
        <v>56</v>
      </c>
      <c r="X22" s="8" t="s">
        <v>36</v>
      </c>
      <c r="Y22" s="8" t="s">
        <v>56</v>
      </c>
      <c r="Z22" s="8" t="s">
        <v>56</v>
      </c>
      <c r="AA22" s="4">
        <v>83</v>
      </c>
      <c r="AB22" s="4">
        <v>84</v>
      </c>
      <c r="AC22" s="8" t="s">
        <v>56</v>
      </c>
      <c r="AD22" s="8" t="s">
        <v>56</v>
      </c>
      <c r="AE22" s="8" t="s">
        <v>56</v>
      </c>
      <c r="AF22" s="8" t="s">
        <v>56</v>
      </c>
      <c r="AG22" s="4">
        <v>81</v>
      </c>
      <c r="AH22" s="8" t="s">
        <v>36</v>
      </c>
      <c r="AI22" s="5">
        <v>33</v>
      </c>
      <c r="AJ22" s="11">
        <f t="shared" si="0"/>
        <v>2772</v>
      </c>
      <c r="AK22" s="5">
        <f t="shared" si="1"/>
        <v>84</v>
      </c>
    </row>
    <row r="23" spans="1:37">
      <c r="A23" s="4">
        <v>49</v>
      </c>
      <c r="B23" s="8" t="s">
        <v>135</v>
      </c>
      <c r="C23" s="8" t="s">
        <v>136</v>
      </c>
      <c r="D23" s="4">
        <v>27.5</v>
      </c>
      <c r="E23" s="8" t="s">
        <v>56</v>
      </c>
      <c r="F23" s="8" t="s">
        <v>56</v>
      </c>
      <c r="G23" s="8" t="s">
        <v>56</v>
      </c>
      <c r="H23" s="5">
        <v>95</v>
      </c>
      <c r="I23" s="5">
        <v>84</v>
      </c>
      <c r="J23" s="5">
        <v>91</v>
      </c>
      <c r="K23" s="5">
        <v>88</v>
      </c>
      <c r="L23" s="5">
        <v>95</v>
      </c>
      <c r="M23" s="4">
        <v>82</v>
      </c>
      <c r="N23" s="4">
        <v>83</v>
      </c>
      <c r="O23" s="5">
        <v>68</v>
      </c>
      <c r="P23" s="5">
        <v>83</v>
      </c>
      <c r="Q23" s="8" t="s">
        <v>56</v>
      </c>
      <c r="R23" s="5">
        <v>88</v>
      </c>
      <c r="S23" s="5">
        <v>88</v>
      </c>
      <c r="T23" s="5"/>
      <c r="U23" s="8" t="s">
        <v>136</v>
      </c>
      <c r="V23" s="4">
        <v>15</v>
      </c>
      <c r="W23" s="8" t="s">
        <v>56</v>
      </c>
      <c r="X23" s="8" t="s">
        <v>36</v>
      </c>
      <c r="Y23" s="8" t="s">
        <v>56</v>
      </c>
      <c r="Z23" s="8" t="s">
        <v>56</v>
      </c>
      <c r="AA23" s="4">
        <v>83</v>
      </c>
      <c r="AB23" s="4">
        <v>94</v>
      </c>
      <c r="AC23" s="8" t="s">
        <v>56</v>
      </c>
      <c r="AD23" s="8" t="s">
        <v>56</v>
      </c>
      <c r="AE23" s="8" t="s">
        <v>56</v>
      </c>
      <c r="AF23" s="8" t="s">
        <v>56</v>
      </c>
      <c r="AG23" s="4">
        <v>85</v>
      </c>
      <c r="AH23" s="8" t="s">
        <v>36</v>
      </c>
      <c r="AI23" s="5">
        <v>42.5</v>
      </c>
      <c r="AJ23" s="11">
        <f t="shared" si="0"/>
        <v>3567</v>
      </c>
      <c r="AK23" s="5">
        <f t="shared" si="1"/>
        <v>83.929411764705875</v>
      </c>
    </row>
    <row r="24" spans="1:37">
      <c r="A24" s="4">
        <v>25</v>
      </c>
      <c r="B24" s="8" t="s">
        <v>87</v>
      </c>
      <c r="C24" s="8" t="s">
        <v>88</v>
      </c>
      <c r="D24" s="4">
        <v>23.5</v>
      </c>
      <c r="E24" s="8" t="s">
        <v>56</v>
      </c>
      <c r="F24" s="8" t="s">
        <v>56</v>
      </c>
      <c r="G24" s="8" t="s">
        <v>56</v>
      </c>
      <c r="H24" s="5">
        <v>95</v>
      </c>
      <c r="I24" s="5">
        <v>86</v>
      </c>
      <c r="J24" s="8" t="s">
        <v>56</v>
      </c>
      <c r="K24" s="8" t="s">
        <v>56</v>
      </c>
      <c r="L24" s="5">
        <v>97</v>
      </c>
      <c r="M24" s="4">
        <v>89</v>
      </c>
      <c r="N24" s="4">
        <v>88</v>
      </c>
      <c r="O24" s="5">
        <v>75</v>
      </c>
      <c r="P24" s="5">
        <v>81</v>
      </c>
      <c r="Q24" s="8" t="s">
        <v>56</v>
      </c>
      <c r="R24" s="5">
        <v>87</v>
      </c>
      <c r="S24" s="5">
        <v>83</v>
      </c>
      <c r="T24" s="5"/>
      <c r="U24" s="8" t="s">
        <v>88</v>
      </c>
      <c r="V24" s="4">
        <v>15.5</v>
      </c>
      <c r="W24" s="8" t="s">
        <v>49</v>
      </c>
      <c r="X24" s="8" t="s">
        <v>49</v>
      </c>
      <c r="Y24" s="8" t="s">
        <v>56</v>
      </c>
      <c r="Z24" s="8" t="s">
        <v>56</v>
      </c>
      <c r="AA24" s="4">
        <v>87</v>
      </c>
      <c r="AB24" s="4">
        <v>87</v>
      </c>
      <c r="AC24" s="8" t="s">
        <v>56</v>
      </c>
      <c r="AD24" s="8" t="s">
        <v>56</v>
      </c>
      <c r="AE24" s="8" t="s">
        <v>56</v>
      </c>
      <c r="AF24" s="8" t="s">
        <v>56</v>
      </c>
      <c r="AG24" s="4">
        <v>82</v>
      </c>
      <c r="AH24" s="8" t="s">
        <v>36</v>
      </c>
      <c r="AI24" s="5">
        <v>39</v>
      </c>
      <c r="AJ24" s="11">
        <f t="shared" si="0"/>
        <v>3269.5</v>
      </c>
      <c r="AK24" s="5">
        <f t="shared" si="1"/>
        <v>83.833333333333329</v>
      </c>
    </row>
    <row r="25" spans="1:37">
      <c r="A25" s="4">
        <v>63</v>
      </c>
      <c r="B25" s="8" t="s">
        <v>163</v>
      </c>
      <c r="C25" s="8" t="s">
        <v>164</v>
      </c>
      <c r="D25" s="4">
        <v>23</v>
      </c>
      <c r="E25" s="8" t="s">
        <v>56</v>
      </c>
      <c r="F25" s="8" t="s">
        <v>56</v>
      </c>
      <c r="G25" s="8" t="s">
        <v>56</v>
      </c>
      <c r="H25" s="8" t="s">
        <v>56</v>
      </c>
      <c r="I25" s="8" t="s">
        <v>56</v>
      </c>
      <c r="J25" s="5">
        <v>75</v>
      </c>
      <c r="K25" s="5">
        <v>80</v>
      </c>
      <c r="L25" s="5">
        <v>85</v>
      </c>
      <c r="M25" s="4">
        <v>88</v>
      </c>
      <c r="N25" s="4">
        <v>86</v>
      </c>
      <c r="O25" s="5">
        <v>65</v>
      </c>
      <c r="P25" s="8" t="s">
        <v>56</v>
      </c>
      <c r="Q25" s="8" t="s">
        <v>56</v>
      </c>
      <c r="R25" s="5">
        <v>86</v>
      </c>
      <c r="S25" s="5">
        <v>88</v>
      </c>
      <c r="T25" s="5"/>
      <c r="U25" s="8" t="s">
        <v>164</v>
      </c>
      <c r="V25" s="4">
        <v>15</v>
      </c>
      <c r="W25" s="8" t="s">
        <v>56</v>
      </c>
      <c r="X25" s="8" t="s">
        <v>42</v>
      </c>
      <c r="Y25" s="8" t="s">
        <v>56</v>
      </c>
      <c r="Z25" s="8" t="s">
        <v>56</v>
      </c>
      <c r="AA25" s="4">
        <v>87</v>
      </c>
      <c r="AB25" s="4">
        <v>84</v>
      </c>
      <c r="AC25" s="8" t="s">
        <v>56</v>
      </c>
      <c r="AD25" s="8" t="s">
        <v>56</v>
      </c>
      <c r="AE25" s="8" t="s">
        <v>56</v>
      </c>
      <c r="AF25" s="8" t="s">
        <v>56</v>
      </c>
      <c r="AG25" s="4">
        <v>80</v>
      </c>
      <c r="AH25" s="8" t="s">
        <v>36</v>
      </c>
      <c r="AI25" s="5">
        <v>38</v>
      </c>
      <c r="AJ25" s="11">
        <f t="shared" si="0"/>
        <v>3169.5</v>
      </c>
      <c r="AK25" s="5">
        <f t="shared" si="1"/>
        <v>83.40789473684211</v>
      </c>
    </row>
    <row r="26" spans="1:37">
      <c r="A26" s="4">
        <v>67</v>
      </c>
      <c r="B26" s="8" t="s">
        <v>171</v>
      </c>
      <c r="C26" s="8" t="s">
        <v>172</v>
      </c>
      <c r="D26" s="4">
        <v>18</v>
      </c>
      <c r="E26" s="8" t="s">
        <v>56</v>
      </c>
      <c r="F26" s="8" t="s">
        <v>56</v>
      </c>
      <c r="G26" s="8" t="s">
        <v>56</v>
      </c>
      <c r="H26" s="8" t="s">
        <v>56</v>
      </c>
      <c r="I26" s="8" t="s">
        <v>56</v>
      </c>
      <c r="J26" s="8" t="s">
        <v>56</v>
      </c>
      <c r="K26" s="8" t="s">
        <v>56</v>
      </c>
      <c r="L26" s="8" t="s">
        <v>56</v>
      </c>
      <c r="M26" s="4">
        <v>87</v>
      </c>
      <c r="N26" s="4">
        <v>87</v>
      </c>
      <c r="O26" s="5">
        <v>80</v>
      </c>
      <c r="P26" s="5">
        <v>78</v>
      </c>
      <c r="Q26" s="8" t="s">
        <v>56</v>
      </c>
      <c r="R26" s="5">
        <v>78</v>
      </c>
      <c r="S26" s="8" t="s">
        <v>56</v>
      </c>
      <c r="T26" s="5"/>
      <c r="U26" s="8" t="s">
        <v>172</v>
      </c>
      <c r="V26" s="4">
        <v>15</v>
      </c>
      <c r="W26" s="8" t="s">
        <v>56</v>
      </c>
      <c r="X26" s="8" t="s">
        <v>42</v>
      </c>
      <c r="Y26" s="8" t="s">
        <v>56</v>
      </c>
      <c r="Z26" s="8" t="s">
        <v>56</v>
      </c>
      <c r="AA26" s="4">
        <v>77</v>
      </c>
      <c r="AB26" s="4">
        <v>84</v>
      </c>
      <c r="AC26" s="8" t="s">
        <v>56</v>
      </c>
      <c r="AD26" s="8" t="s">
        <v>56</v>
      </c>
      <c r="AE26" s="8" t="s">
        <v>56</v>
      </c>
      <c r="AF26" s="8" t="s">
        <v>56</v>
      </c>
      <c r="AG26" s="4">
        <v>85</v>
      </c>
      <c r="AH26" s="8" t="s">
        <v>36</v>
      </c>
      <c r="AI26" s="5">
        <v>33</v>
      </c>
      <c r="AJ26" s="11">
        <f t="shared" si="0"/>
        <v>2751</v>
      </c>
      <c r="AK26" s="5">
        <f t="shared" si="1"/>
        <v>83.36363636363636</v>
      </c>
    </row>
    <row r="27" spans="1:37">
      <c r="A27" s="4">
        <v>18</v>
      </c>
      <c r="B27" s="8" t="s">
        <v>73</v>
      </c>
      <c r="C27" s="8" t="s">
        <v>74</v>
      </c>
      <c r="D27" s="4">
        <v>20</v>
      </c>
      <c r="E27" s="8" t="s">
        <v>56</v>
      </c>
      <c r="F27" s="8" t="s">
        <v>56</v>
      </c>
      <c r="G27" s="8" t="s">
        <v>56</v>
      </c>
      <c r="H27" s="8" t="s">
        <v>56</v>
      </c>
      <c r="I27" s="5">
        <v>86</v>
      </c>
      <c r="J27" s="8" t="s">
        <v>56</v>
      </c>
      <c r="K27" s="5">
        <v>86</v>
      </c>
      <c r="L27" s="5">
        <v>96</v>
      </c>
      <c r="M27" s="4">
        <v>89</v>
      </c>
      <c r="N27" s="4">
        <v>87</v>
      </c>
      <c r="O27" s="5">
        <v>75</v>
      </c>
      <c r="P27" s="5">
        <v>83</v>
      </c>
      <c r="Q27" s="8" t="s">
        <v>56</v>
      </c>
      <c r="R27" s="8" t="s">
        <v>56</v>
      </c>
      <c r="S27" s="5">
        <v>85</v>
      </c>
      <c r="T27" s="5"/>
      <c r="U27" s="8" t="s">
        <v>74</v>
      </c>
      <c r="V27" s="4">
        <v>15.5</v>
      </c>
      <c r="W27" s="8" t="s">
        <v>42</v>
      </c>
      <c r="X27" s="8" t="s">
        <v>49</v>
      </c>
      <c r="Y27" s="8" t="s">
        <v>56</v>
      </c>
      <c r="Z27" s="8" t="s">
        <v>56</v>
      </c>
      <c r="AA27" s="4">
        <v>85</v>
      </c>
      <c r="AB27" s="4">
        <v>91</v>
      </c>
      <c r="AC27" s="8" t="s">
        <v>56</v>
      </c>
      <c r="AD27" s="8" t="s">
        <v>56</v>
      </c>
      <c r="AE27" s="8" t="s">
        <v>56</v>
      </c>
      <c r="AF27" s="8" t="s">
        <v>56</v>
      </c>
      <c r="AG27" s="4">
        <v>81</v>
      </c>
      <c r="AH27" s="8" t="s">
        <v>36</v>
      </c>
      <c r="AI27" s="5">
        <v>35.5</v>
      </c>
      <c r="AJ27" s="11">
        <f t="shared" si="0"/>
        <v>2957.5</v>
      </c>
      <c r="AK27" s="5">
        <f t="shared" si="1"/>
        <v>83.309859154929583</v>
      </c>
    </row>
    <row r="28" spans="1:37">
      <c r="A28" s="4">
        <v>36</v>
      </c>
      <c r="B28" s="8" t="s">
        <v>109</v>
      </c>
      <c r="C28" s="8" t="s">
        <v>110</v>
      </c>
      <c r="D28" s="4">
        <v>18.5</v>
      </c>
      <c r="E28" s="8" t="s">
        <v>56</v>
      </c>
      <c r="F28" s="8" t="s">
        <v>56</v>
      </c>
      <c r="G28" s="8" t="s">
        <v>56</v>
      </c>
      <c r="H28" s="8" t="s">
        <v>56</v>
      </c>
      <c r="I28" s="8" t="s">
        <v>56</v>
      </c>
      <c r="J28" s="8" t="s">
        <v>56</v>
      </c>
      <c r="K28" s="8" t="s">
        <v>56</v>
      </c>
      <c r="L28" s="5">
        <v>85</v>
      </c>
      <c r="M28" s="4">
        <v>90</v>
      </c>
      <c r="N28" s="4">
        <v>88</v>
      </c>
      <c r="O28" s="5">
        <v>70</v>
      </c>
      <c r="P28" s="5">
        <v>85</v>
      </c>
      <c r="Q28" s="8" t="s">
        <v>56</v>
      </c>
      <c r="R28" s="5">
        <v>90</v>
      </c>
      <c r="S28" s="8" t="s">
        <v>56</v>
      </c>
      <c r="T28" s="5"/>
      <c r="U28" s="8" t="s">
        <v>110</v>
      </c>
      <c r="V28" s="4">
        <v>15</v>
      </c>
      <c r="W28" s="8" t="s">
        <v>56</v>
      </c>
      <c r="X28" s="8" t="s">
        <v>39</v>
      </c>
      <c r="Y28" s="8" t="s">
        <v>56</v>
      </c>
      <c r="Z28" s="8" t="s">
        <v>56</v>
      </c>
      <c r="AA28" s="4">
        <v>90</v>
      </c>
      <c r="AB28" s="4">
        <v>90</v>
      </c>
      <c r="AC28" s="8" t="s">
        <v>56</v>
      </c>
      <c r="AD28" s="8" t="s">
        <v>56</v>
      </c>
      <c r="AE28" s="8" t="s">
        <v>56</v>
      </c>
      <c r="AF28" s="8" t="s">
        <v>56</v>
      </c>
      <c r="AG28" s="4">
        <v>83</v>
      </c>
      <c r="AH28" s="8" t="s">
        <v>36</v>
      </c>
      <c r="AI28" s="5">
        <v>33.5</v>
      </c>
      <c r="AJ28" s="11">
        <f t="shared" si="0"/>
        <v>2776.5</v>
      </c>
      <c r="AK28" s="5">
        <f t="shared" si="1"/>
        <v>82.880597014925371</v>
      </c>
    </row>
    <row r="29" spans="1:37">
      <c r="A29" s="4">
        <v>44</v>
      </c>
      <c r="B29" s="8" t="s">
        <v>125</v>
      </c>
      <c r="C29" s="8" t="s">
        <v>126</v>
      </c>
      <c r="D29" s="4">
        <v>20</v>
      </c>
      <c r="E29" s="8" t="s">
        <v>56</v>
      </c>
      <c r="F29" s="8" t="s">
        <v>56</v>
      </c>
      <c r="G29" s="8" t="s">
        <v>56</v>
      </c>
      <c r="H29" s="8" t="s">
        <v>56</v>
      </c>
      <c r="I29" s="8" t="s">
        <v>56</v>
      </c>
      <c r="J29" s="8" t="s">
        <v>56</v>
      </c>
      <c r="K29" s="8" t="s">
        <v>56</v>
      </c>
      <c r="L29" s="5">
        <v>85</v>
      </c>
      <c r="M29" s="4">
        <v>83</v>
      </c>
      <c r="N29" s="4">
        <v>83</v>
      </c>
      <c r="O29" s="5">
        <v>86</v>
      </c>
      <c r="P29" s="5">
        <v>80</v>
      </c>
      <c r="Q29" s="8" t="s">
        <v>56</v>
      </c>
      <c r="R29" s="5">
        <v>88</v>
      </c>
      <c r="S29" s="5">
        <v>92</v>
      </c>
      <c r="T29" s="5"/>
      <c r="U29" s="8" t="s">
        <v>126</v>
      </c>
      <c r="V29" s="4">
        <v>15</v>
      </c>
      <c r="W29" s="8" t="s">
        <v>56</v>
      </c>
      <c r="X29" s="8" t="s">
        <v>36</v>
      </c>
      <c r="Y29" s="8" t="s">
        <v>56</v>
      </c>
      <c r="Z29" s="8" t="s">
        <v>56</v>
      </c>
      <c r="AA29" s="4">
        <v>78</v>
      </c>
      <c r="AB29" s="4">
        <v>85</v>
      </c>
      <c r="AC29" s="8" t="s">
        <v>56</v>
      </c>
      <c r="AD29" s="8" t="s">
        <v>56</v>
      </c>
      <c r="AE29" s="8" t="s">
        <v>56</v>
      </c>
      <c r="AF29" s="8" t="s">
        <v>56</v>
      </c>
      <c r="AG29" s="4">
        <v>73</v>
      </c>
      <c r="AH29" s="8" t="s">
        <v>36</v>
      </c>
      <c r="AI29" s="5">
        <v>35</v>
      </c>
      <c r="AJ29" s="11">
        <f t="shared" si="0"/>
        <v>2881.5</v>
      </c>
      <c r="AK29" s="5">
        <f t="shared" si="1"/>
        <v>82.328571428571422</v>
      </c>
    </row>
    <row r="30" spans="1:37">
      <c r="A30" s="4">
        <v>64</v>
      </c>
      <c r="B30" s="8" t="s">
        <v>165</v>
      </c>
      <c r="C30" s="8" t="s">
        <v>166</v>
      </c>
      <c r="D30" s="4">
        <v>18.5</v>
      </c>
      <c r="E30" s="8" t="s">
        <v>56</v>
      </c>
      <c r="F30" s="8" t="s">
        <v>56</v>
      </c>
      <c r="G30" s="8" t="s">
        <v>56</v>
      </c>
      <c r="H30" s="8" t="s">
        <v>56</v>
      </c>
      <c r="I30" s="8" t="s">
        <v>56</v>
      </c>
      <c r="J30" s="8" t="s">
        <v>56</v>
      </c>
      <c r="K30" s="8" t="s">
        <v>56</v>
      </c>
      <c r="L30" s="5">
        <v>95</v>
      </c>
      <c r="M30" s="4">
        <v>85</v>
      </c>
      <c r="N30" s="4">
        <v>86</v>
      </c>
      <c r="O30" s="5">
        <v>73</v>
      </c>
      <c r="P30" s="5">
        <v>82</v>
      </c>
      <c r="Q30" s="8" t="s">
        <v>56</v>
      </c>
      <c r="R30" s="5">
        <v>83</v>
      </c>
      <c r="S30" s="8" t="s">
        <v>56</v>
      </c>
      <c r="T30" s="5"/>
      <c r="U30" s="8" t="s">
        <v>166</v>
      </c>
      <c r="V30" s="4">
        <v>15</v>
      </c>
      <c r="W30" s="8" t="s">
        <v>56</v>
      </c>
      <c r="X30" s="8" t="s">
        <v>36</v>
      </c>
      <c r="Y30" s="8" t="s">
        <v>56</v>
      </c>
      <c r="Z30" s="8" t="s">
        <v>56</v>
      </c>
      <c r="AA30" s="4">
        <v>83</v>
      </c>
      <c r="AB30" s="4">
        <v>83</v>
      </c>
      <c r="AC30" s="8" t="s">
        <v>56</v>
      </c>
      <c r="AD30" s="8" t="s">
        <v>56</v>
      </c>
      <c r="AE30" s="8" t="s">
        <v>56</v>
      </c>
      <c r="AF30" s="8" t="s">
        <v>56</v>
      </c>
      <c r="AG30" s="4">
        <v>81</v>
      </c>
      <c r="AH30" s="8" t="s">
        <v>36</v>
      </c>
      <c r="AI30" s="5">
        <v>33.5</v>
      </c>
      <c r="AJ30" s="11">
        <f t="shared" si="0"/>
        <v>2756.5</v>
      </c>
      <c r="AK30" s="5">
        <f t="shared" si="1"/>
        <v>82.28358208955224</v>
      </c>
    </row>
    <row r="31" spans="1:37">
      <c r="A31" s="4">
        <v>19</v>
      </c>
      <c r="B31" s="8" t="s">
        <v>75</v>
      </c>
      <c r="C31" s="8" t="s">
        <v>76</v>
      </c>
      <c r="D31" s="4">
        <v>20</v>
      </c>
      <c r="E31" s="8" t="s">
        <v>56</v>
      </c>
      <c r="F31" s="8" t="s">
        <v>56</v>
      </c>
      <c r="G31" s="8" t="s">
        <v>56</v>
      </c>
      <c r="H31" s="8" t="s">
        <v>56</v>
      </c>
      <c r="I31" s="5">
        <v>85</v>
      </c>
      <c r="J31" s="8" t="s">
        <v>56</v>
      </c>
      <c r="K31" s="5">
        <v>88</v>
      </c>
      <c r="L31" s="5">
        <v>96</v>
      </c>
      <c r="M31" s="4">
        <v>89</v>
      </c>
      <c r="N31" s="4">
        <v>87</v>
      </c>
      <c r="O31" s="5">
        <v>63</v>
      </c>
      <c r="P31" s="5">
        <v>82</v>
      </c>
      <c r="Q31" s="8" t="s">
        <v>56</v>
      </c>
      <c r="R31" s="8" t="s">
        <v>56</v>
      </c>
      <c r="S31" s="5">
        <v>87</v>
      </c>
      <c r="T31" s="5"/>
      <c r="U31" s="8" t="s">
        <v>76</v>
      </c>
      <c r="V31" s="4">
        <v>15.5</v>
      </c>
      <c r="W31" s="8" t="s">
        <v>36</v>
      </c>
      <c r="X31" s="8" t="s">
        <v>49</v>
      </c>
      <c r="Y31" s="8" t="s">
        <v>56</v>
      </c>
      <c r="Z31" s="8" t="s">
        <v>56</v>
      </c>
      <c r="AA31" s="4">
        <v>85</v>
      </c>
      <c r="AB31" s="4">
        <v>89</v>
      </c>
      <c r="AC31" s="8" t="s">
        <v>56</v>
      </c>
      <c r="AD31" s="8" t="s">
        <v>56</v>
      </c>
      <c r="AE31" s="8" t="s">
        <v>56</v>
      </c>
      <c r="AF31" s="8" t="s">
        <v>56</v>
      </c>
      <c r="AG31" s="4">
        <v>81</v>
      </c>
      <c r="AH31" s="8" t="s">
        <v>36</v>
      </c>
      <c r="AI31" s="5">
        <v>35.5</v>
      </c>
      <c r="AJ31" s="11">
        <f t="shared" si="0"/>
        <v>2916.5</v>
      </c>
      <c r="AK31" s="5">
        <f t="shared" si="1"/>
        <v>82.154929577464785</v>
      </c>
    </row>
    <row r="32" spans="1:37">
      <c r="A32" s="4">
        <v>33</v>
      </c>
      <c r="B32" s="8" t="s">
        <v>103</v>
      </c>
      <c r="C32" s="8" t="s">
        <v>104</v>
      </c>
      <c r="D32" s="4">
        <v>23</v>
      </c>
      <c r="E32" s="8" t="s">
        <v>56</v>
      </c>
      <c r="F32" s="8" t="s">
        <v>56</v>
      </c>
      <c r="G32" s="8" t="s">
        <v>56</v>
      </c>
      <c r="H32" s="5">
        <v>95</v>
      </c>
      <c r="I32" s="5">
        <v>85</v>
      </c>
      <c r="J32" s="8" t="s">
        <v>56</v>
      </c>
      <c r="K32" s="5">
        <v>85</v>
      </c>
      <c r="L32" s="5">
        <v>85</v>
      </c>
      <c r="M32" s="4">
        <v>85</v>
      </c>
      <c r="N32" s="4">
        <v>87</v>
      </c>
      <c r="O32" s="5">
        <v>72</v>
      </c>
      <c r="P32" s="8" t="s">
        <v>56</v>
      </c>
      <c r="Q32" s="8" t="s">
        <v>56</v>
      </c>
      <c r="R32" s="5">
        <v>81</v>
      </c>
      <c r="S32" s="8" t="s">
        <v>56</v>
      </c>
      <c r="T32" s="5"/>
      <c r="U32" s="8" t="s">
        <v>104</v>
      </c>
      <c r="V32" s="4">
        <v>15.5</v>
      </c>
      <c r="W32" s="8" t="s">
        <v>36</v>
      </c>
      <c r="X32" s="8" t="s">
        <v>36</v>
      </c>
      <c r="Y32" s="8" t="s">
        <v>56</v>
      </c>
      <c r="Z32" s="8" t="s">
        <v>56</v>
      </c>
      <c r="AA32" s="4">
        <v>76</v>
      </c>
      <c r="AB32" s="4">
        <v>88</v>
      </c>
      <c r="AC32" s="8" t="s">
        <v>56</v>
      </c>
      <c r="AD32" s="8" t="s">
        <v>56</v>
      </c>
      <c r="AE32" s="8" t="s">
        <v>56</v>
      </c>
      <c r="AF32" s="8" t="s">
        <v>56</v>
      </c>
      <c r="AG32" s="4">
        <v>85</v>
      </c>
      <c r="AH32" s="8" t="s">
        <v>49</v>
      </c>
      <c r="AI32" s="5">
        <v>38.5</v>
      </c>
      <c r="AJ32" s="11">
        <f t="shared" si="0"/>
        <v>3160</v>
      </c>
      <c r="AK32" s="5">
        <f t="shared" si="1"/>
        <v>82.077922077922082</v>
      </c>
    </row>
    <row r="33" spans="1:37">
      <c r="A33" s="4">
        <v>37</v>
      </c>
      <c r="B33" s="8" t="s">
        <v>111</v>
      </c>
      <c r="C33" s="8" t="s">
        <v>112</v>
      </c>
      <c r="D33" s="4">
        <v>15.5</v>
      </c>
      <c r="E33" s="8" t="s">
        <v>56</v>
      </c>
      <c r="F33" s="8" t="s">
        <v>56</v>
      </c>
      <c r="G33" s="8" t="s">
        <v>56</v>
      </c>
      <c r="H33" s="8" t="s">
        <v>56</v>
      </c>
      <c r="I33" s="8" t="s">
        <v>56</v>
      </c>
      <c r="J33" s="8" t="s">
        <v>56</v>
      </c>
      <c r="K33" s="5">
        <v>87</v>
      </c>
      <c r="L33" s="5">
        <v>85</v>
      </c>
      <c r="M33" s="4">
        <v>86</v>
      </c>
      <c r="N33" s="4">
        <v>88</v>
      </c>
      <c r="O33" s="5">
        <v>70</v>
      </c>
      <c r="P33" s="8" t="s">
        <v>56</v>
      </c>
      <c r="Q33" s="8" t="s">
        <v>56</v>
      </c>
      <c r="R33" s="8" t="s">
        <v>56</v>
      </c>
      <c r="S33" s="8" t="s">
        <v>56</v>
      </c>
      <c r="T33" s="5"/>
      <c r="U33" s="8" t="s">
        <v>112</v>
      </c>
      <c r="V33" s="4">
        <v>15</v>
      </c>
      <c r="W33" s="8" t="s">
        <v>56</v>
      </c>
      <c r="X33" s="8" t="s">
        <v>36</v>
      </c>
      <c r="Y33" s="8" t="s">
        <v>56</v>
      </c>
      <c r="Z33" s="8" t="s">
        <v>56</v>
      </c>
      <c r="AA33" s="4">
        <v>82</v>
      </c>
      <c r="AB33" s="4">
        <v>89</v>
      </c>
      <c r="AC33" s="8" t="s">
        <v>56</v>
      </c>
      <c r="AD33" s="8" t="s">
        <v>56</v>
      </c>
      <c r="AE33" s="8" t="s">
        <v>56</v>
      </c>
      <c r="AF33" s="8" t="s">
        <v>56</v>
      </c>
      <c r="AG33" s="4">
        <v>79</v>
      </c>
      <c r="AH33" s="8" t="s">
        <v>49</v>
      </c>
      <c r="AI33" s="5">
        <v>30.5</v>
      </c>
      <c r="AJ33" s="11">
        <f t="shared" si="0"/>
        <v>2499.5</v>
      </c>
      <c r="AK33" s="5">
        <f t="shared" si="1"/>
        <v>81.950819672131146</v>
      </c>
    </row>
    <row r="34" spans="1:37">
      <c r="A34" s="4">
        <v>12</v>
      </c>
      <c r="B34" s="8" t="s">
        <v>61</v>
      </c>
      <c r="C34" s="8" t="s">
        <v>62</v>
      </c>
      <c r="D34" s="4">
        <v>18</v>
      </c>
      <c r="E34" s="8" t="s">
        <v>56</v>
      </c>
      <c r="F34" s="8" t="s">
        <v>56</v>
      </c>
      <c r="G34" s="8" t="s">
        <v>56</v>
      </c>
      <c r="H34" s="8" t="s">
        <v>56</v>
      </c>
      <c r="I34" s="5">
        <v>89</v>
      </c>
      <c r="J34" s="8" t="s">
        <v>56</v>
      </c>
      <c r="K34" s="8" t="s">
        <v>56</v>
      </c>
      <c r="L34" s="5">
        <v>85</v>
      </c>
      <c r="M34" s="4">
        <v>86</v>
      </c>
      <c r="N34" s="4">
        <v>88</v>
      </c>
      <c r="O34" s="5">
        <v>79</v>
      </c>
      <c r="P34" s="5">
        <v>87</v>
      </c>
      <c r="Q34" s="8" t="s">
        <v>56</v>
      </c>
      <c r="R34" s="8" t="s">
        <v>56</v>
      </c>
      <c r="S34" s="5">
        <v>86</v>
      </c>
      <c r="T34" s="5"/>
      <c r="U34" s="8" t="s">
        <v>62</v>
      </c>
      <c r="V34" s="4">
        <v>15</v>
      </c>
      <c r="W34" s="8" t="s">
        <v>56</v>
      </c>
      <c r="X34" s="8" t="s">
        <v>39</v>
      </c>
      <c r="Y34" s="8" t="s">
        <v>56</v>
      </c>
      <c r="Z34" s="8" t="s">
        <v>56</v>
      </c>
      <c r="AA34" s="4">
        <v>81</v>
      </c>
      <c r="AB34" s="4">
        <v>92</v>
      </c>
      <c r="AC34" s="8" t="s">
        <v>56</v>
      </c>
      <c r="AD34" s="8" t="s">
        <v>56</v>
      </c>
      <c r="AE34" s="8" t="s">
        <v>56</v>
      </c>
      <c r="AF34" s="8" t="s">
        <v>56</v>
      </c>
      <c r="AG34" s="4">
        <v>84</v>
      </c>
      <c r="AH34" s="8" t="s">
        <v>36</v>
      </c>
      <c r="AI34" s="5">
        <v>33</v>
      </c>
      <c r="AJ34" s="11">
        <f t="shared" si="0"/>
        <v>2703.5</v>
      </c>
      <c r="AK34" s="5">
        <f t="shared" si="1"/>
        <v>81.924242424242422</v>
      </c>
    </row>
    <row r="35" spans="1:37">
      <c r="A35" s="4">
        <v>60</v>
      </c>
      <c r="B35" s="8" t="s">
        <v>157</v>
      </c>
      <c r="C35" s="8" t="s">
        <v>158</v>
      </c>
      <c r="D35" s="4">
        <v>18.5</v>
      </c>
      <c r="E35" s="8" t="s">
        <v>56</v>
      </c>
      <c r="F35" s="8" t="s">
        <v>56</v>
      </c>
      <c r="G35" s="8" t="s">
        <v>56</v>
      </c>
      <c r="H35" s="8" t="s">
        <v>56</v>
      </c>
      <c r="I35" s="8" t="s">
        <v>56</v>
      </c>
      <c r="J35" s="8" t="s">
        <v>56</v>
      </c>
      <c r="K35" s="8" t="s">
        <v>56</v>
      </c>
      <c r="L35" s="5">
        <v>85</v>
      </c>
      <c r="M35" s="4">
        <v>82</v>
      </c>
      <c r="N35" s="4">
        <v>87</v>
      </c>
      <c r="O35" s="5">
        <v>71</v>
      </c>
      <c r="P35" s="5">
        <v>82</v>
      </c>
      <c r="Q35" s="8" t="s">
        <v>56</v>
      </c>
      <c r="R35" s="5">
        <v>83</v>
      </c>
      <c r="S35" s="8" t="s">
        <v>56</v>
      </c>
      <c r="T35" s="5"/>
      <c r="U35" s="8" t="s">
        <v>158</v>
      </c>
      <c r="V35" s="4">
        <v>15</v>
      </c>
      <c r="W35" s="8" t="s">
        <v>56</v>
      </c>
      <c r="X35" s="8" t="s">
        <v>36</v>
      </c>
      <c r="Y35" s="8" t="s">
        <v>56</v>
      </c>
      <c r="Z35" s="8" t="s">
        <v>56</v>
      </c>
      <c r="AA35" s="4">
        <v>82</v>
      </c>
      <c r="AB35" s="4">
        <v>83</v>
      </c>
      <c r="AC35" s="8" t="s">
        <v>56</v>
      </c>
      <c r="AD35" s="8" t="s">
        <v>56</v>
      </c>
      <c r="AE35" s="8" t="s">
        <v>56</v>
      </c>
      <c r="AF35" s="8" t="s">
        <v>56</v>
      </c>
      <c r="AG35" s="4">
        <v>85</v>
      </c>
      <c r="AH35" s="8" t="s">
        <v>36</v>
      </c>
      <c r="AI35" s="5">
        <v>33.5</v>
      </c>
      <c r="AJ35" s="11">
        <f t="shared" si="0"/>
        <v>2743.5</v>
      </c>
      <c r="AK35" s="5">
        <f t="shared" si="1"/>
        <v>81.895522388059703</v>
      </c>
    </row>
    <row r="36" spans="1:37">
      <c r="A36" s="4">
        <v>55</v>
      </c>
      <c r="B36" s="8" t="s">
        <v>147</v>
      </c>
      <c r="C36" s="8" t="s">
        <v>148</v>
      </c>
      <c r="D36" s="4">
        <v>20.5</v>
      </c>
      <c r="E36" s="8" t="s">
        <v>56</v>
      </c>
      <c r="F36" s="8" t="s">
        <v>56</v>
      </c>
      <c r="G36" s="8" t="s">
        <v>56</v>
      </c>
      <c r="H36" s="8" t="s">
        <v>56</v>
      </c>
      <c r="I36" s="8" t="s">
        <v>56</v>
      </c>
      <c r="J36" s="8" t="s">
        <v>56</v>
      </c>
      <c r="K36" s="5">
        <v>82</v>
      </c>
      <c r="L36" s="5">
        <v>85</v>
      </c>
      <c r="M36" s="4">
        <v>81</v>
      </c>
      <c r="N36" s="4">
        <v>79</v>
      </c>
      <c r="O36" s="5">
        <v>78</v>
      </c>
      <c r="P36" s="5">
        <v>83</v>
      </c>
      <c r="Q36" s="8" t="s">
        <v>56</v>
      </c>
      <c r="R36" s="5">
        <v>86</v>
      </c>
      <c r="S36" s="8" t="s">
        <v>56</v>
      </c>
      <c r="T36" s="5"/>
      <c r="U36" s="8" t="s">
        <v>148</v>
      </c>
      <c r="V36" s="4">
        <v>15</v>
      </c>
      <c r="W36" s="8" t="s">
        <v>56</v>
      </c>
      <c r="X36" s="8" t="s">
        <v>36</v>
      </c>
      <c r="Y36" s="8" t="s">
        <v>56</v>
      </c>
      <c r="Z36" s="8" t="s">
        <v>56</v>
      </c>
      <c r="AA36" s="4">
        <v>78</v>
      </c>
      <c r="AB36" s="4">
        <v>88</v>
      </c>
      <c r="AC36" s="8" t="s">
        <v>56</v>
      </c>
      <c r="AD36" s="8" t="s">
        <v>56</v>
      </c>
      <c r="AE36" s="8" t="s">
        <v>56</v>
      </c>
      <c r="AF36" s="8" t="s">
        <v>56</v>
      </c>
      <c r="AG36" s="4">
        <v>88</v>
      </c>
      <c r="AH36" s="8" t="s">
        <v>36</v>
      </c>
      <c r="AI36" s="5">
        <v>35.5</v>
      </c>
      <c r="AJ36" s="11">
        <f t="shared" ref="AJ36:AJ67" si="2">E36*2+F36*2+G36*4+H36*1.5+I36*2+J36*2+K36*2+L36*0.5+M36*5+N36*5+O36*3+P36*1+Q36*1.5+R36*4+S36*1.5+W36*0.5+X36*4+Y36*2+Z36*2+AA36*4+AB36*2+AC36*3+AD36*2+AE36*5+AF36*2+AG36*3+AH36*2</f>
        <v>2899.5</v>
      </c>
      <c r="AK36" s="5">
        <f t="shared" ref="AK36:AK67" si="3">AJ36/AI36</f>
        <v>81.676056338028175</v>
      </c>
    </row>
    <row r="37" spans="1:37">
      <c r="A37" s="4">
        <v>54</v>
      </c>
      <c r="B37" s="8" t="s">
        <v>145</v>
      </c>
      <c r="C37" s="8" t="s">
        <v>146</v>
      </c>
      <c r="D37" s="4">
        <v>20.5</v>
      </c>
      <c r="E37" s="8" t="s">
        <v>56</v>
      </c>
      <c r="F37" s="8" t="s">
        <v>56</v>
      </c>
      <c r="G37" s="8" t="s">
        <v>56</v>
      </c>
      <c r="H37" s="8" t="s">
        <v>56</v>
      </c>
      <c r="I37" s="8" t="s">
        <v>56</v>
      </c>
      <c r="J37" s="8" t="s">
        <v>56</v>
      </c>
      <c r="K37" s="5">
        <v>70</v>
      </c>
      <c r="L37" s="5">
        <v>85</v>
      </c>
      <c r="M37" s="4">
        <v>86</v>
      </c>
      <c r="N37" s="4">
        <v>79</v>
      </c>
      <c r="O37" s="5">
        <v>68</v>
      </c>
      <c r="P37" s="8" t="s">
        <v>56</v>
      </c>
      <c r="Q37" s="8" t="s">
        <v>56</v>
      </c>
      <c r="R37" s="5">
        <v>83</v>
      </c>
      <c r="S37" s="8" t="s">
        <v>56</v>
      </c>
      <c r="T37" s="5"/>
      <c r="U37" s="8" t="s">
        <v>146</v>
      </c>
      <c r="V37" s="4">
        <v>15</v>
      </c>
      <c r="W37" s="8" t="s">
        <v>56</v>
      </c>
      <c r="X37" s="8" t="s">
        <v>36</v>
      </c>
      <c r="Y37" s="8" t="s">
        <v>56</v>
      </c>
      <c r="Z37" s="8" t="s">
        <v>56</v>
      </c>
      <c r="AA37" s="4">
        <v>86</v>
      </c>
      <c r="AB37" s="4">
        <v>88</v>
      </c>
      <c r="AC37" s="8" t="s">
        <v>56</v>
      </c>
      <c r="AD37" s="8" t="s">
        <v>56</v>
      </c>
      <c r="AE37" s="8" t="s">
        <v>56</v>
      </c>
      <c r="AF37" s="8" t="s">
        <v>56</v>
      </c>
      <c r="AG37" s="4">
        <v>83</v>
      </c>
      <c r="AH37" s="8" t="s">
        <v>42</v>
      </c>
      <c r="AI37" s="5">
        <v>34.5</v>
      </c>
      <c r="AJ37" s="11">
        <f t="shared" si="2"/>
        <v>2812.5</v>
      </c>
      <c r="AK37" s="5">
        <f t="shared" si="3"/>
        <v>81.521739130434781</v>
      </c>
    </row>
    <row r="38" spans="1:37">
      <c r="A38" s="4">
        <v>30</v>
      </c>
      <c r="B38" s="8" t="s">
        <v>97</v>
      </c>
      <c r="C38" s="8" t="s">
        <v>98</v>
      </c>
      <c r="D38" s="4">
        <v>15.5</v>
      </c>
      <c r="E38" s="8" t="s">
        <v>56</v>
      </c>
      <c r="F38" s="8" t="s">
        <v>56</v>
      </c>
      <c r="G38" s="8" t="s">
        <v>56</v>
      </c>
      <c r="H38" s="8" t="s">
        <v>56</v>
      </c>
      <c r="I38" s="8" t="s">
        <v>56</v>
      </c>
      <c r="J38" s="5">
        <v>82</v>
      </c>
      <c r="K38" s="8" t="s">
        <v>56</v>
      </c>
      <c r="L38" s="5">
        <v>95</v>
      </c>
      <c r="M38" s="4">
        <v>84</v>
      </c>
      <c r="N38" s="4">
        <v>87</v>
      </c>
      <c r="O38" s="5">
        <v>81</v>
      </c>
      <c r="P38" s="8" t="s">
        <v>56</v>
      </c>
      <c r="Q38" s="8" t="s">
        <v>56</v>
      </c>
      <c r="R38" s="8" t="s">
        <v>56</v>
      </c>
      <c r="S38" s="8" t="s">
        <v>56</v>
      </c>
      <c r="T38" s="5"/>
      <c r="U38" s="8" t="s">
        <v>98</v>
      </c>
      <c r="V38" s="4">
        <v>15.5</v>
      </c>
      <c r="W38" s="8" t="s">
        <v>49</v>
      </c>
      <c r="X38" s="8" t="s">
        <v>36</v>
      </c>
      <c r="Y38" s="8" t="s">
        <v>56</v>
      </c>
      <c r="Z38" s="8" t="s">
        <v>56</v>
      </c>
      <c r="AA38" s="4">
        <v>79</v>
      </c>
      <c r="AB38" s="4">
        <v>84</v>
      </c>
      <c r="AC38" s="8" t="s">
        <v>56</v>
      </c>
      <c r="AD38" s="8" t="s">
        <v>56</v>
      </c>
      <c r="AE38" s="8" t="s">
        <v>56</v>
      </c>
      <c r="AF38" s="8" t="s">
        <v>56</v>
      </c>
      <c r="AG38" s="4">
        <v>79</v>
      </c>
      <c r="AH38" s="8" t="s">
        <v>49</v>
      </c>
      <c r="AI38" s="5">
        <v>31</v>
      </c>
      <c r="AJ38" s="11">
        <f t="shared" si="2"/>
        <v>2525.5</v>
      </c>
      <c r="AK38" s="5">
        <f t="shared" si="3"/>
        <v>81.467741935483872</v>
      </c>
    </row>
    <row r="39" spans="1:37">
      <c r="A39" s="4">
        <v>65</v>
      </c>
      <c r="B39" s="8" t="s">
        <v>167</v>
      </c>
      <c r="C39" s="8" t="s">
        <v>168</v>
      </c>
      <c r="D39" s="4">
        <v>18</v>
      </c>
      <c r="E39" s="8" t="s">
        <v>56</v>
      </c>
      <c r="F39" s="8" t="s">
        <v>56</v>
      </c>
      <c r="G39" s="8" t="s">
        <v>56</v>
      </c>
      <c r="H39" s="8" t="s">
        <v>56</v>
      </c>
      <c r="I39" s="8" t="s">
        <v>56</v>
      </c>
      <c r="J39" s="8" t="s">
        <v>56</v>
      </c>
      <c r="K39" s="8" t="s">
        <v>56</v>
      </c>
      <c r="L39" s="8" t="s">
        <v>56</v>
      </c>
      <c r="M39" s="4">
        <v>85</v>
      </c>
      <c r="N39" s="4">
        <v>85</v>
      </c>
      <c r="O39" s="5">
        <v>77</v>
      </c>
      <c r="P39" s="5">
        <v>77</v>
      </c>
      <c r="Q39" s="8" t="s">
        <v>56</v>
      </c>
      <c r="R39" s="5">
        <v>86</v>
      </c>
      <c r="S39" s="8" t="s">
        <v>56</v>
      </c>
      <c r="T39" s="5"/>
      <c r="U39" s="8" t="s">
        <v>168</v>
      </c>
      <c r="V39" s="4">
        <v>15</v>
      </c>
      <c r="W39" s="8" t="s">
        <v>56</v>
      </c>
      <c r="X39" s="8" t="s">
        <v>36</v>
      </c>
      <c r="Y39" s="8" t="s">
        <v>56</v>
      </c>
      <c r="Z39" s="8" t="s">
        <v>56</v>
      </c>
      <c r="AA39" s="4">
        <v>79</v>
      </c>
      <c r="AB39" s="4">
        <v>83</v>
      </c>
      <c r="AC39" s="8" t="s">
        <v>56</v>
      </c>
      <c r="AD39" s="8" t="s">
        <v>56</v>
      </c>
      <c r="AE39" s="8" t="s">
        <v>56</v>
      </c>
      <c r="AF39" s="8" t="s">
        <v>56</v>
      </c>
      <c r="AG39" s="4">
        <v>74</v>
      </c>
      <c r="AH39" s="8" t="s">
        <v>36</v>
      </c>
      <c r="AI39" s="5">
        <v>33</v>
      </c>
      <c r="AJ39" s="11">
        <f t="shared" si="2"/>
        <v>2686</v>
      </c>
      <c r="AK39" s="5">
        <f t="shared" si="3"/>
        <v>81.393939393939391</v>
      </c>
    </row>
    <row r="40" spans="1:37">
      <c r="A40" s="4">
        <v>32</v>
      </c>
      <c r="B40" s="8" t="s">
        <v>101</v>
      </c>
      <c r="C40" s="8" t="s">
        <v>102</v>
      </c>
      <c r="D40" s="4">
        <v>26</v>
      </c>
      <c r="E40" s="8" t="s">
        <v>56</v>
      </c>
      <c r="F40" s="8" t="s">
        <v>56</v>
      </c>
      <c r="G40" s="8" t="s">
        <v>56</v>
      </c>
      <c r="H40" s="8" t="s">
        <v>56</v>
      </c>
      <c r="I40" s="5">
        <v>87</v>
      </c>
      <c r="J40" s="5">
        <v>81</v>
      </c>
      <c r="K40" s="5">
        <v>86</v>
      </c>
      <c r="L40" s="5">
        <v>95</v>
      </c>
      <c r="M40" s="4">
        <v>80</v>
      </c>
      <c r="N40" s="4">
        <v>82</v>
      </c>
      <c r="O40" s="5">
        <v>75</v>
      </c>
      <c r="P40" s="5">
        <v>85</v>
      </c>
      <c r="Q40" s="8" t="s">
        <v>56</v>
      </c>
      <c r="R40" s="5">
        <v>80</v>
      </c>
      <c r="S40" s="5">
        <v>64</v>
      </c>
      <c r="T40" s="5"/>
      <c r="U40" s="8" t="s">
        <v>102</v>
      </c>
      <c r="V40" s="4">
        <v>15</v>
      </c>
      <c r="W40" s="8" t="s">
        <v>56</v>
      </c>
      <c r="X40" s="8" t="s">
        <v>42</v>
      </c>
      <c r="Y40" s="8" t="s">
        <v>56</v>
      </c>
      <c r="Z40" s="8" t="s">
        <v>56</v>
      </c>
      <c r="AA40" s="4">
        <v>74</v>
      </c>
      <c r="AB40" s="4">
        <v>93</v>
      </c>
      <c r="AC40" s="8" t="s">
        <v>56</v>
      </c>
      <c r="AD40" s="8" t="s">
        <v>56</v>
      </c>
      <c r="AE40" s="8" t="s">
        <v>56</v>
      </c>
      <c r="AF40" s="8" t="s">
        <v>56</v>
      </c>
      <c r="AG40" s="4">
        <v>80</v>
      </c>
      <c r="AH40" s="8" t="s">
        <v>36</v>
      </c>
      <c r="AI40" s="5">
        <v>41</v>
      </c>
      <c r="AJ40" s="11">
        <f t="shared" si="2"/>
        <v>3333.5</v>
      </c>
      <c r="AK40" s="5">
        <f t="shared" si="3"/>
        <v>81.304878048780495</v>
      </c>
    </row>
    <row r="41" spans="1:37">
      <c r="A41" s="4">
        <v>75</v>
      </c>
      <c r="B41" s="8" t="s">
        <v>187</v>
      </c>
      <c r="C41" s="8" t="s">
        <v>188</v>
      </c>
      <c r="D41" s="4">
        <v>20.5</v>
      </c>
      <c r="E41" s="8" t="s">
        <v>56</v>
      </c>
      <c r="F41" s="8" t="s">
        <v>56</v>
      </c>
      <c r="G41" s="8" t="s">
        <v>56</v>
      </c>
      <c r="H41" s="8" t="s">
        <v>56</v>
      </c>
      <c r="I41" s="8" t="s">
        <v>56</v>
      </c>
      <c r="J41" s="8" t="s">
        <v>56</v>
      </c>
      <c r="K41" s="5">
        <v>82</v>
      </c>
      <c r="L41" s="5">
        <v>85</v>
      </c>
      <c r="M41" s="4">
        <v>79</v>
      </c>
      <c r="N41" s="4">
        <v>80</v>
      </c>
      <c r="O41" s="5">
        <v>75</v>
      </c>
      <c r="P41" s="5">
        <v>87</v>
      </c>
      <c r="Q41" s="8" t="s">
        <v>56</v>
      </c>
      <c r="R41" s="5">
        <v>80</v>
      </c>
      <c r="S41" s="8" t="s">
        <v>56</v>
      </c>
      <c r="T41" s="5"/>
      <c r="U41" s="8" t="s">
        <v>188</v>
      </c>
      <c r="V41" s="4">
        <v>15.5</v>
      </c>
      <c r="W41" s="8" t="s">
        <v>42</v>
      </c>
      <c r="X41" s="8" t="s">
        <v>42</v>
      </c>
      <c r="Y41" s="8" t="s">
        <v>56</v>
      </c>
      <c r="Z41" s="8" t="s">
        <v>56</v>
      </c>
      <c r="AA41" s="4">
        <v>80</v>
      </c>
      <c r="AB41" s="4">
        <v>86</v>
      </c>
      <c r="AC41" s="8" t="s">
        <v>56</v>
      </c>
      <c r="AD41" s="8" t="s">
        <v>56</v>
      </c>
      <c r="AE41" s="8" t="s">
        <v>56</v>
      </c>
      <c r="AF41" s="8" t="s">
        <v>56</v>
      </c>
      <c r="AG41" s="4">
        <v>77</v>
      </c>
      <c r="AH41" s="8" t="s">
        <v>36</v>
      </c>
      <c r="AI41" s="5">
        <v>36</v>
      </c>
      <c r="AJ41" s="11">
        <f t="shared" si="2"/>
        <v>2921.5</v>
      </c>
      <c r="AK41" s="5">
        <f t="shared" si="3"/>
        <v>81.152777777777771</v>
      </c>
    </row>
    <row r="42" spans="1:37">
      <c r="A42" s="4">
        <v>28</v>
      </c>
      <c r="B42" s="8" t="s">
        <v>93</v>
      </c>
      <c r="C42" s="8" t="s">
        <v>94</v>
      </c>
      <c r="D42" s="4">
        <v>17</v>
      </c>
      <c r="E42" s="8" t="s">
        <v>56</v>
      </c>
      <c r="F42" s="8" t="s">
        <v>56</v>
      </c>
      <c r="G42" s="8" t="s">
        <v>56</v>
      </c>
      <c r="H42" s="8" t="s">
        <v>56</v>
      </c>
      <c r="I42" s="8" t="s">
        <v>56</v>
      </c>
      <c r="J42" s="8" t="s">
        <v>56</v>
      </c>
      <c r="K42" s="8" t="s">
        <v>56</v>
      </c>
      <c r="L42" s="8" t="s">
        <v>56</v>
      </c>
      <c r="M42" s="4">
        <v>86</v>
      </c>
      <c r="N42" s="4">
        <v>87</v>
      </c>
      <c r="O42" s="5">
        <v>74</v>
      </c>
      <c r="P42" s="8" t="s">
        <v>56</v>
      </c>
      <c r="Q42" s="8" t="s">
        <v>56</v>
      </c>
      <c r="R42" s="5">
        <v>78</v>
      </c>
      <c r="S42" s="8" t="s">
        <v>56</v>
      </c>
      <c r="T42" s="5"/>
      <c r="U42" s="8" t="s">
        <v>94</v>
      </c>
      <c r="V42" s="4">
        <v>15</v>
      </c>
      <c r="W42" s="8" t="s">
        <v>56</v>
      </c>
      <c r="X42" s="8" t="s">
        <v>36</v>
      </c>
      <c r="Y42" s="8" t="s">
        <v>56</v>
      </c>
      <c r="Z42" s="8" t="s">
        <v>56</v>
      </c>
      <c r="AA42" s="4">
        <v>74</v>
      </c>
      <c r="AB42" s="4">
        <v>86</v>
      </c>
      <c r="AC42" s="8" t="s">
        <v>56</v>
      </c>
      <c r="AD42" s="8" t="s">
        <v>56</v>
      </c>
      <c r="AE42" s="8" t="s">
        <v>56</v>
      </c>
      <c r="AF42" s="8" t="s">
        <v>56</v>
      </c>
      <c r="AG42" s="4">
        <v>80</v>
      </c>
      <c r="AH42" s="8" t="s">
        <v>36</v>
      </c>
      <c r="AI42" s="5">
        <v>32</v>
      </c>
      <c r="AJ42" s="11">
        <f t="shared" si="2"/>
        <v>2587</v>
      </c>
      <c r="AK42" s="5">
        <f t="shared" si="3"/>
        <v>80.84375</v>
      </c>
    </row>
    <row r="43" spans="1:37">
      <c r="A43" s="4">
        <v>57</v>
      </c>
      <c r="B43" s="8" t="s">
        <v>151</v>
      </c>
      <c r="C43" s="8" t="s">
        <v>152</v>
      </c>
      <c r="D43" s="4">
        <v>17</v>
      </c>
      <c r="E43" s="8" t="s">
        <v>56</v>
      </c>
      <c r="F43" s="8" t="s">
        <v>56</v>
      </c>
      <c r="G43" s="8" t="s">
        <v>56</v>
      </c>
      <c r="H43" s="8" t="s">
        <v>56</v>
      </c>
      <c r="I43" s="8" t="s">
        <v>56</v>
      </c>
      <c r="J43" s="8" t="s">
        <v>56</v>
      </c>
      <c r="K43" s="8" t="s">
        <v>56</v>
      </c>
      <c r="L43" s="8" t="s">
        <v>56</v>
      </c>
      <c r="M43" s="4">
        <v>85</v>
      </c>
      <c r="N43" s="4">
        <v>85</v>
      </c>
      <c r="O43" s="5">
        <v>74</v>
      </c>
      <c r="P43" s="8" t="s">
        <v>56</v>
      </c>
      <c r="Q43" s="8" t="s">
        <v>56</v>
      </c>
      <c r="R43" s="5">
        <v>73</v>
      </c>
      <c r="S43" s="8" t="s">
        <v>56</v>
      </c>
      <c r="T43" s="5"/>
      <c r="U43" s="8" t="s">
        <v>152</v>
      </c>
      <c r="V43" s="4">
        <v>15</v>
      </c>
      <c r="W43" s="8" t="s">
        <v>56</v>
      </c>
      <c r="X43" s="8" t="s">
        <v>42</v>
      </c>
      <c r="Y43" s="8" t="s">
        <v>56</v>
      </c>
      <c r="Z43" s="8" t="s">
        <v>56</v>
      </c>
      <c r="AA43" s="4">
        <v>76</v>
      </c>
      <c r="AB43" s="4">
        <v>86</v>
      </c>
      <c r="AC43" s="8" t="s">
        <v>56</v>
      </c>
      <c r="AD43" s="8" t="s">
        <v>56</v>
      </c>
      <c r="AE43" s="8" t="s">
        <v>56</v>
      </c>
      <c r="AF43" s="8" t="s">
        <v>56</v>
      </c>
      <c r="AG43" s="4">
        <v>82</v>
      </c>
      <c r="AH43" s="8" t="s">
        <v>49</v>
      </c>
      <c r="AI43" s="5">
        <v>32</v>
      </c>
      <c r="AJ43" s="11">
        <f t="shared" si="2"/>
        <v>2586</v>
      </c>
      <c r="AK43" s="5">
        <f t="shared" si="3"/>
        <v>80.8125</v>
      </c>
    </row>
    <row r="44" spans="1:37">
      <c r="A44" s="4">
        <v>20</v>
      </c>
      <c r="B44" s="8" t="s">
        <v>77</v>
      </c>
      <c r="C44" s="8" t="s">
        <v>78</v>
      </c>
      <c r="D44" s="4">
        <v>24</v>
      </c>
      <c r="E44" s="8" t="s">
        <v>56</v>
      </c>
      <c r="F44" s="8" t="s">
        <v>56</v>
      </c>
      <c r="G44" s="8" t="s">
        <v>56</v>
      </c>
      <c r="H44" s="8" t="s">
        <v>56</v>
      </c>
      <c r="I44" s="5">
        <v>86</v>
      </c>
      <c r="J44" s="5">
        <v>82</v>
      </c>
      <c r="K44" s="8" t="s">
        <v>56</v>
      </c>
      <c r="L44" s="5">
        <v>95</v>
      </c>
      <c r="M44" s="4">
        <v>84</v>
      </c>
      <c r="N44" s="4">
        <v>82</v>
      </c>
      <c r="O44" s="5">
        <v>77</v>
      </c>
      <c r="P44" s="5">
        <v>81</v>
      </c>
      <c r="Q44" s="8" t="s">
        <v>56</v>
      </c>
      <c r="R44" s="5">
        <v>73</v>
      </c>
      <c r="S44" s="5">
        <v>84</v>
      </c>
      <c r="T44" s="5"/>
      <c r="U44" s="8" t="s">
        <v>78</v>
      </c>
      <c r="V44" s="4">
        <v>15.5</v>
      </c>
      <c r="W44" s="8" t="s">
        <v>36</v>
      </c>
      <c r="X44" s="8" t="s">
        <v>36</v>
      </c>
      <c r="Y44" s="8" t="s">
        <v>56</v>
      </c>
      <c r="Z44" s="8" t="s">
        <v>56</v>
      </c>
      <c r="AA44" s="4">
        <v>79</v>
      </c>
      <c r="AB44" s="4">
        <v>91</v>
      </c>
      <c r="AC44" s="8" t="s">
        <v>56</v>
      </c>
      <c r="AD44" s="8" t="s">
        <v>56</v>
      </c>
      <c r="AE44" s="8" t="s">
        <v>56</v>
      </c>
      <c r="AF44" s="8" t="s">
        <v>56</v>
      </c>
      <c r="AG44" s="4">
        <v>81</v>
      </c>
      <c r="AH44" s="8" t="s">
        <v>49</v>
      </c>
      <c r="AI44" s="5">
        <v>39.5</v>
      </c>
      <c r="AJ44" s="11">
        <f t="shared" si="2"/>
        <v>3184.5</v>
      </c>
      <c r="AK44" s="5">
        <f t="shared" si="3"/>
        <v>80.620253164556956</v>
      </c>
    </row>
    <row r="45" spans="1:37">
      <c r="A45" s="4">
        <v>6</v>
      </c>
      <c r="B45" s="8" t="s">
        <v>47</v>
      </c>
      <c r="C45" s="8" t="s">
        <v>48</v>
      </c>
      <c r="D45" s="4">
        <v>16.5</v>
      </c>
      <c r="E45" s="8" t="s">
        <v>56</v>
      </c>
      <c r="F45" s="8" t="s">
        <v>56</v>
      </c>
      <c r="G45" s="8" t="s">
        <v>56</v>
      </c>
      <c r="H45" s="8" t="s">
        <v>56</v>
      </c>
      <c r="I45" s="5">
        <v>82</v>
      </c>
      <c r="J45" s="8" t="s">
        <v>56</v>
      </c>
      <c r="K45" s="8" t="s">
        <v>56</v>
      </c>
      <c r="L45" s="5">
        <v>86</v>
      </c>
      <c r="M45" s="4">
        <v>83</v>
      </c>
      <c r="N45" s="4">
        <v>85</v>
      </c>
      <c r="O45" s="5">
        <v>77</v>
      </c>
      <c r="P45" s="5">
        <v>83</v>
      </c>
      <c r="Q45" s="8" t="s">
        <v>56</v>
      </c>
      <c r="R45" s="8" t="s">
        <v>56</v>
      </c>
      <c r="S45" s="8" t="s">
        <v>56</v>
      </c>
      <c r="T45" s="5"/>
      <c r="U45" s="8" t="s">
        <v>48</v>
      </c>
      <c r="V45" s="4">
        <v>15.5</v>
      </c>
      <c r="W45" s="8" t="s">
        <v>49</v>
      </c>
      <c r="X45" s="8" t="s">
        <v>36</v>
      </c>
      <c r="Y45" s="8" t="s">
        <v>56</v>
      </c>
      <c r="Z45" s="8" t="s">
        <v>56</v>
      </c>
      <c r="AA45" s="4">
        <v>74</v>
      </c>
      <c r="AB45" s="4">
        <v>85</v>
      </c>
      <c r="AC45" s="8" t="s">
        <v>56</v>
      </c>
      <c r="AD45" s="8" t="s">
        <v>56</v>
      </c>
      <c r="AE45" s="8" t="s">
        <v>56</v>
      </c>
      <c r="AF45" s="8" t="s">
        <v>56</v>
      </c>
      <c r="AG45" s="4">
        <v>77</v>
      </c>
      <c r="AH45" s="8" t="s">
        <v>36</v>
      </c>
      <c r="AI45" s="5">
        <v>32</v>
      </c>
      <c r="AJ45" s="11">
        <f t="shared" si="2"/>
        <v>2573</v>
      </c>
      <c r="AK45" s="5">
        <f t="shared" si="3"/>
        <v>80.40625</v>
      </c>
    </row>
    <row r="46" spans="1:37">
      <c r="A46" s="4">
        <v>27</v>
      </c>
      <c r="B46" s="8" t="s">
        <v>91</v>
      </c>
      <c r="C46" s="8" t="s">
        <v>92</v>
      </c>
      <c r="D46" s="4">
        <v>20.5</v>
      </c>
      <c r="E46" s="8" t="s">
        <v>56</v>
      </c>
      <c r="F46" s="8" t="s">
        <v>56</v>
      </c>
      <c r="G46" s="8" t="s">
        <v>56</v>
      </c>
      <c r="H46" s="8" t="s">
        <v>56</v>
      </c>
      <c r="I46" s="8" t="s">
        <v>56</v>
      </c>
      <c r="J46" s="5">
        <v>77</v>
      </c>
      <c r="K46" s="8" t="s">
        <v>56</v>
      </c>
      <c r="L46" s="5">
        <v>95</v>
      </c>
      <c r="M46" s="4">
        <v>85</v>
      </c>
      <c r="N46" s="4">
        <v>88</v>
      </c>
      <c r="O46" s="5">
        <v>79</v>
      </c>
      <c r="P46" s="5">
        <v>85</v>
      </c>
      <c r="Q46" s="8" t="s">
        <v>56</v>
      </c>
      <c r="R46" s="5">
        <v>72</v>
      </c>
      <c r="S46" s="8" t="s">
        <v>56</v>
      </c>
      <c r="T46" s="5"/>
      <c r="U46" s="8" t="s">
        <v>92</v>
      </c>
      <c r="V46" s="4">
        <v>15</v>
      </c>
      <c r="W46" s="8" t="s">
        <v>56</v>
      </c>
      <c r="X46" s="8" t="s">
        <v>36</v>
      </c>
      <c r="Y46" s="8" t="s">
        <v>56</v>
      </c>
      <c r="Z46" s="8" t="s">
        <v>56</v>
      </c>
      <c r="AA46" s="4">
        <v>77</v>
      </c>
      <c r="AB46" s="4">
        <v>86</v>
      </c>
      <c r="AC46" s="8" t="s">
        <v>56</v>
      </c>
      <c r="AD46" s="8" t="s">
        <v>56</v>
      </c>
      <c r="AE46" s="8" t="s">
        <v>56</v>
      </c>
      <c r="AF46" s="8" t="s">
        <v>56</v>
      </c>
      <c r="AG46" s="4">
        <v>77</v>
      </c>
      <c r="AH46" s="8" t="s">
        <v>49</v>
      </c>
      <c r="AI46" s="5">
        <v>35.5</v>
      </c>
      <c r="AJ46" s="11">
        <f t="shared" si="2"/>
        <v>2847.5</v>
      </c>
      <c r="AK46" s="5">
        <f t="shared" si="3"/>
        <v>80.211267605633807</v>
      </c>
    </row>
    <row r="47" spans="1:37">
      <c r="A47" s="4">
        <v>7</v>
      </c>
      <c r="B47" s="8" t="s">
        <v>50</v>
      </c>
      <c r="C47" s="8" t="s">
        <v>51</v>
      </c>
      <c r="D47" s="4">
        <v>19.5</v>
      </c>
      <c r="E47" s="8" t="s">
        <v>56</v>
      </c>
      <c r="F47" s="8" t="s">
        <v>56</v>
      </c>
      <c r="G47" s="8" t="s">
        <v>56</v>
      </c>
      <c r="H47" s="8" t="s">
        <v>56</v>
      </c>
      <c r="I47" s="5">
        <v>84</v>
      </c>
      <c r="J47" s="5">
        <v>76</v>
      </c>
      <c r="K47" s="8" t="s">
        <v>56</v>
      </c>
      <c r="L47" s="5">
        <v>95</v>
      </c>
      <c r="M47" s="4">
        <v>81</v>
      </c>
      <c r="N47" s="4">
        <v>83</v>
      </c>
      <c r="O47" s="5">
        <v>73</v>
      </c>
      <c r="P47" s="5">
        <v>72</v>
      </c>
      <c r="Q47" s="8" t="s">
        <v>56</v>
      </c>
      <c r="R47" s="8" t="s">
        <v>56</v>
      </c>
      <c r="S47" s="8" t="s">
        <v>56</v>
      </c>
      <c r="T47" s="5"/>
      <c r="U47" s="8" t="s">
        <v>51</v>
      </c>
      <c r="V47" s="4">
        <v>15</v>
      </c>
      <c r="W47" s="8" t="s">
        <v>56</v>
      </c>
      <c r="X47" s="8" t="s">
        <v>36</v>
      </c>
      <c r="Y47" s="8" t="s">
        <v>56</v>
      </c>
      <c r="Z47" s="8" t="s">
        <v>56</v>
      </c>
      <c r="AA47" s="4">
        <v>72</v>
      </c>
      <c r="AB47" s="4">
        <v>80</v>
      </c>
      <c r="AC47" s="8" t="s">
        <v>56</v>
      </c>
      <c r="AD47" s="8" t="s">
        <v>56</v>
      </c>
      <c r="AE47" s="8" t="s">
        <v>56</v>
      </c>
      <c r="AF47" s="8" t="s">
        <v>56</v>
      </c>
      <c r="AG47" s="4">
        <v>73</v>
      </c>
      <c r="AH47" s="8" t="s">
        <v>49</v>
      </c>
      <c r="AI47" s="5">
        <v>32.5</v>
      </c>
      <c r="AJ47" s="11">
        <f t="shared" si="2"/>
        <v>2605.5</v>
      </c>
      <c r="AK47" s="5">
        <f t="shared" si="3"/>
        <v>80.169230769230765</v>
      </c>
    </row>
    <row r="48" spans="1:37">
      <c r="A48" s="4">
        <v>72</v>
      </c>
      <c r="B48" s="8" t="s">
        <v>181</v>
      </c>
      <c r="C48" s="8" t="s">
        <v>182</v>
      </c>
      <c r="D48" s="4">
        <v>19.5</v>
      </c>
      <c r="E48" s="8" t="s">
        <v>56</v>
      </c>
      <c r="F48" s="8" t="s">
        <v>56</v>
      </c>
      <c r="G48" s="8" t="s">
        <v>56</v>
      </c>
      <c r="H48" s="5">
        <v>95</v>
      </c>
      <c r="I48" s="8" t="s">
        <v>56</v>
      </c>
      <c r="J48" s="8" t="s">
        <v>56</v>
      </c>
      <c r="K48" s="8" t="s">
        <v>56</v>
      </c>
      <c r="L48" s="8" t="s">
        <v>56</v>
      </c>
      <c r="M48" s="4">
        <v>78</v>
      </c>
      <c r="N48" s="4">
        <v>80</v>
      </c>
      <c r="O48" s="5">
        <v>73</v>
      </c>
      <c r="P48" s="5">
        <v>79</v>
      </c>
      <c r="Q48" s="8" t="s">
        <v>56</v>
      </c>
      <c r="R48" s="5">
        <v>87</v>
      </c>
      <c r="S48" s="8" t="s">
        <v>56</v>
      </c>
      <c r="T48" s="5"/>
      <c r="U48" s="8" t="s">
        <v>182</v>
      </c>
      <c r="V48" s="4">
        <v>15</v>
      </c>
      <c r="W48" s="8" t="s">
        <v>56</v>
      </c>
      <c r="X48" s="8" t="s">
        <v>49</v>
      </c>
      <c r="Y48" s="8" t="s">
        <v>56</v>
      </c>
      <c r="Z48" s="8" t="s">
        <v>56</v>
      </c>
      <c r="AA48" s="4">
        <v>81</v>
      </c>
      <c r="AB48" s="4">
        <v>88</v>
      </c>
      <c r="AC48" s="8" t="s">
        <v>56</v>
      </c>
      <c r="AD48" s="8" t="s">
        <v>56</v>
      </c>
      <c r="AE48" s="8" t="s">
        <v>56</v>
      </c>
      <c r="AF48" s="8" t="s">
        <v>56</v>
      </c>
      <c r="AG48" s="4">
        <v>82</v>
      </c>
      <c r="AH48" s="8" t="s">
        <v>36</v>
      </c>
      <c r="AI48" s="5">
        <v>34.5</v>
      </c>
      <c r="AJ48" s="11">
        <f t="shared" si="2"/>
        <v>2764.5</v>
      </c>
      <c r="AK48" s="5">
        <f t="shared" si="3"/>
        <v>80.130434782608702</v>
      </c>
    </row>
    <row r="49" spans="1:37">
      <c r="A49" s="4">
        <v>11</v>
      </c>
      <c r="B49" s="8" t="s">
        <v>59</v>
      </c>
      <c r="C49" s="8" t="s">
        <v>60</v>
      </c>
      <c r="D49" s="4">
        <v>16.5</v>
      </c>
      <c r="E49" s="8" t="s">
        <v>56</v>
      </c>
      <c r="F49" s="8" t="s">
        <v>56</v>
      </c>
      <c r="G49" s="8" t="s">
        <v>56</v>
      </c>
      <c r="H49" s="8" t="s">
        <v>56</v>
      </c>
      <c r="I49" s="8" t="s">
        <v>56</v>
      </c>
      <c r="J49" s="8" t="s">
        <v>56</v>
      </c>
      <c r="K49" s="5">
        <v>73</v>
      </c>
      <c r="L49" s="5">
        <v>85</v>
      </c>
      <c r="M49" s="4">
        <v>86</v>
      </c>
      <c r="N49" s="4">
        <v>86</v>
      </c>
      <c r="O49" s="5">
        <v>74</v>
      </c>
      <c r="P49" s="5">
        <v>70</v>
      </c>
      <c r="Q49" s="8" t="s">
        <v>56</v>
      </c>
      <c r="R49" s="8" t="s">
        <v>56</v>
      </c>
      <c r="S49" s="8" t="s">
        <v>56</v>
      </c>
      <c r="T49" s="5"/>
      <c r="U49" s="8" t="s">
        <v>60</v>
      </c>
      <c r="V49" s="4">
        <v>15</v>
      </c>
      <c r="W49" s="8" t="s">
        <v>56</v>
      </c>
      <c r="X49" s="8" t="s">
        <v>36</v>
      </c>
      <c r="Y49" s="8" t="s">
        <v>56</v>
      </c>
      <c r="Z49" s="8" t="s">
        <v>56</v>
      </c>
      <c r="AA49" s="4">
        <v>75</v>
      </c>
      <c r="AB49" s="4">
        <v>81</v>
      </c>
      <c r="AC49" s="8" t="s">
        <v>56</v>
      </c>
      <c r="AD49" s="8" t="s">
        <v>56</v>
      </c>
      <c r="AE49" s="8" t="s">
        <v>56</v>
      </c>
      <c r="AF49" s="8" t="s">
        <v>56</v>
      </c>
      <c r="AG49" s="4">
        <v>80</v>
      </c>
      <c r="AH49" s="8" t="s">
        <v>36</v>
      </c>
      <c r="AI49" s="5">
        <v>31.5</v>
      </c>
      <c r="AJ49" s="11">
        <f t="shared" si="2"/>
        <v>2522.5</v>
      </c>
      <c r="AK49" s="5">
        <f t="shared" si="3"/>
        <v>80.079365079365076</v>
      </c>
    </row>
    <row r="50" spans="1:37">
      <c r="A50" s="4">
        <v>46</v>
      </c>
      <c r="B50" s="8" t="s">
        <v>129</v>
      </c>
      <c r="C50" s="8" t="s">
        <v>130</v>
      </c>
      <c r="D50" s="4">
        <v>18.5</v>
      </c>
      <c r="E50" s="8" t="s">
        <v>56</v>
      </c>
      <c r="F50" s="8" t="s">
        <v>56</v>
      </c>
      <c r="G50" s="8" t="s">
        <v>56</v>
      </c>
      <c r="H50" s="8" t="s">
        <v>56</v>
      </c>
      <c r="I50" s="8" t="s">
        <v>56</v>
      </c>
      <c r="J50" s="8" t="s">
        <v>56</v>
      </c>
      <c r="K50" s="8" t="s">
        <v>56</v>
      </c>
      <c r="L50" s="5">
        <v>85</v>
      </c>
      <c r="M50" s="4">
        <v>79</v>
      </c>
      <c r="N50" s="4">
        <v>78</v>
      </c>
      <c r="O50" s="5">
        <v>79</v>
      </c>
      <c r="P50" s="5">
        <v>84</v>
      </c>
      <c r="Q50" s="8" t="s">
        <v>56</v>
      </c>
      <c r="R50" s="5">
        <v>81</v>
      </c>
      <c r="S50" s="8" t="s">
        <v>56</v>
      </c>
      <c r="T50" s="5"/>
      <c r="U50" s="8" t="s">
        <v>130</v>
      </c>
      <c r="V50" s="4">
        <v>15</v>
      </c>
      <c r="W50" s="8" t="s">
        <v>56</v>
      </c>
      <c r="X50" s="8" t="s">
        <v>36</v>
      </c>
      <c r="Y50" s="8" t="s">
        <v>56</v>
      </c>
      <c r="Z50" s="8" t="s">
        <v>56</v>
      </c>
      <c r="AA50" s="4">
        <v>76</v>
      </c>
      <c r="AB50" s="4">
        <v>81</v>
      </c>
      <c r="AC50" s="8" t="s">
        <v>56</v>
      </c>
      <c r="AD50" s="8" t="s">
        <v>56</v>
      </c>
      <c r="AE50" s="8" t="s">
        <v>56</v>
      </c>
      <c r="AF50" s="8" t="s">
        <v>56</v>
      </c>
      <c r="AG50" s="4">
        <v>88</v>
      </c>
      <c r="AH50" s="8" t="s">
        <v>36</v>
      </c>
      <c r="AI50" s="5">
        <v>33.5</v>
      </c>
      <c r="AJ50" s="11">
        <f t="shared" si="2"/>
        <v>2682.5</v>
      </c>
      <c r="AK50" s="5">
        <f t="shared" si="3"/>
        <v>80.074626865671647</v>
      </c>
    </row>
    <row r="51" spans="1:37">
      <c r="A51" s="4">
        <v>34</v>
      </c>
      <c r="B51" s="8" t="s">
        <v>105</v>
      </c>
      <c r="C51" s="8" t="s">
        <v>106</v>
      </c>
      <c r="D51" s="4">
        <v>16.5</v>
      </c>
      <c r="E51" s="8" t="s">
        <v>56</v>
      </c>
      <c r="F51" s="8" t="s">
        <v>56</v>
      </c>
      <c r="G51" s="8" t="s">
        <v>56</v>
      </c>
      <c r="H51" s="5">
        <v>95</v>
      </c>
      <c r="I51" s="8" t="s">
        <v>56</v>
      </c>
      <c r="J51" s="8" t="s">
        <v>56</v>
      </c>
      <c r="K51" s="8" t="s">
        <v>56</v>
      </c>
      <c r="L51" s="5">
        <v>85</v>
      </c>
      <c r="M51" s="4">
        <v>84</v>
      </c>
      <c r="N51" s="4">
        <v>86</v>
      </c>
      <c r="O51" s="5">
        <v>63</v>
      </c>
      <c r="P51" s="8" t="s">
        <v>56</v>
      </c>
      <c r="Q51" s="8" t="s">
        <v>56</v>
      </c>
      <c r="R51" s="8" t="s">
        <v>56</v>
      </c>
      <c r="S51" s="5">
        <v>75</v>
      </c>
      <c r="T51" s="5"/>
      <c r="U51" s="8" t="s">
        <v>106</v>
      </c>
      <c r="V51" s="4">
        <v>15</v>
      </c>
      <c r="W51" s="8" t="s">
        <v>56</v>
      </c>
      <c r="X51" s="8" t="s">
        <v>36</v>
      </c>
      <c r="Y51" s="8" t="s">
        <v>56</v>
      </c>
      <c r="Z51" s="8" t="s">
        <v>56</v>
      </c>
      <c r="AA51" s="4">
        <v>71</v>
      </c>
      <c r="AB51" s="4">
        <v>83</v>
      </c>
      <c r="AC51" s="8" t="s">
        <v>56</v>
      </c>
      <c r="AD51" s="8" t="s">
        <v>56</v>
      </c>
      <c r="AE51" s="8" t="s">
        <v>56</v>
      </c>
      <c r="AF51" s="8" t="s">
        <v>56</v>
      </c>
      <c r="AG51" s="4">
        <v>83</v>
      </c>
      <c r="AH51" s="8" t="s">
        <v>36</v>
      </c>
      <c r="AI51" s="5">
        <v>31.5</v>
      </c>
      <c r="AJ51" s="11">
        <f t="shared" si="2"/>
        <v>2515.5</v>
      </c>
      <c r="AK51" s="5">
        <f t="shared" si="3"/>
        <v>79.857142857142861</v>
      </c>
    </row>
    <row r="52" spans="1:37">
      <c r="A52" s="4">
        <v>80</v>
      </c>
      <c r="B52" s="8" t="s">
        <v>197</v>
      </c>
      <c r="C52" s="8" t="s">
        <v>198</v>
      </c>
      <c r="D52" s="4">
        <v>20</v>
      </c>
      <c r="E52" s="8" t="s">
        <v>56</v>
      </c>
      <c r="F52" s="8" t="s">
        <v>56</v>
      </c>
      <c r="G52" s="8" t="s">
        <v>56</v>
      </c>
      <c r="H52" s="8" t="s">
        <v>56</v>
      </c>
      <c r="I52" s="8" t="s">
        <v>56</v>
      </c>
      <c r="J52" s="8" t="s">
        <v>56</v>
      </c>
      <c r="K52" s="8" t="s">
        <v>56</v>
      </c>
      <c r="L52" s="5">
        <v>85</v>
      </c>
      <c r="M52" s="4">
        <v>85</v>
      </c>
      <c r="N52" s="4">
        <v>86</v>
      </c>
      <c r="O52" s="5">
        <v>73</v>
      </c>
      <c r="P52" s="5">
        <v>77</v>
      </c>
      <c r="Q52" s="8" t="s">
        <v>56</v>
      </c>
      <c r="R52" s="5">
        <v>82</v>
      </c>
      <c r="S52" s="5">
        <v>76</v>
      </c>
      <c r="T52" s="5"/>
      <c r="U52" s="8" t="s">
        <v>198</v>
      </c>
      <c r="V52" s="4">
        <v>15.5</v>
      </c>
      <c r="W52" s="8" t="s">
        <v>42</v>
      </c>
      <c r="X52" s="8" t="s">
        <v>39</v>
      </c>
      <c r="Y52" s="8" t="s">
        <v>56</v>
      </c>
      <c r="Z52" s="8" t="s">
        <v>56</v>
      </c>
      <c r="AA52" s="4">
        <v>82</v>
      </c>
      <c r="AB52" s="4">
        <v>84</v>
      </c>
      <c r="AC52" s="8" t="s">
        <v>56</v>
      </c>
      <c r="AD52" s="8" t="s">
        <v>56</v>
      </c>
      <c r="AE52" s="8" t="s">
        <v>56</v>
      </c>
      <c r="AF52" s="8" t="s">
        <v>56</v>
      </c>
      <c r="AG52" s="4">
        <v>78</v>
      </c>
      <c r="AH52" s="8" t="s">
        <v>42</v>
      </c>
      <c r="AI52" s="5">
        <v>35.5</v>
      </c>
      <c r="AJ52" s="11">
        <f t="shared" si="2"/>
        <v>2830.5</v>
      </c>
      <c r="AK52" s="5">
        <f t="shared" si="3"/>
        <v>79.732394366197184</v>
      </c>
    </row>
    <row r="53" spans="1:37">
      <c r="A53" s="4">
        <v>29</v>
      </c>
      <c r="B53" s="8" t="s">
        <v>95</v>
      </c>
      <c r="C53" s="8" t="s">
        <v>96</v>
      </c>
      <c r="D53" s="4">
        <v>18.5</v>
      </c>
      <c r="E53" s="8" t="s">
        <v>56</v>
      </c>
      <c r="F53" s="8" t="s">
        <v>56</v>
      </c>
      <c r="G53" s="8" t="s">
        <v>56</v>
      </c>
      <c r="H53" s="5">
        <v>95</v>
      </c>
      <c r="I53" s="8" t="s">
        <v>56</v>
      </c>
      <c r="J53" s="8" t="s">
        <v>56</v>
      </c>
      <c r="K53" s="8" t="s">
        <v>56</v>
      </c>
      <c r="L53" s="8" t="s">
        <v>56</v>
      </c>
      <c r="M53" s="4">
        <v>82</v>
      </c>
      <c r="N53" s="4">
        <v>84</v>
      </c>
      <c r="O53" s="5">
        <v>74</v>
      </c>
      <c r="P53" s="8" t="s">
        <v>56</v>
      </c>
      <c r="Q53" s="8" t="s">
        <v>56</v>
      </c>
      <c r="R53" s="5">
        <v>77</v>
      </c>
      <c r="S53" s="8" t="s">
        <v>56</v>
      </c>
      <c r="T53" s="5"/>
      <c r="U53" s="8" t="s">
        <v>96</v>
      </c>
      <c r="V53" s="4">
        <v>17</v>
      </c>
      <c r="W53" s="8" t="s">
        <v>56</v>
      </c>
      <c r="X53" s="8" t="s">
        <v>36</v>
      </c>
      <c r="Y53" s="8" t="s">
        <v>56</v>
      </c>
      <c r="Z53" s="8" t="s">
        <v>56</v>
      </c>
      <c r="AA53" s="4">
        <v>76</v>
      </c>
      <c r="AB53" s="4">
        <v>83</v>
      </c>
      <c r="AC53" s="8" t="s">
        <v>56</v>
      </c>
      <c r="AD53" s="5">
        <v>77</v>
      </c>
      <c r="AE53" s="8" t="s">
        <v>56</v>
      </c>
      <c r="AF53" s="8" t="s">
        <v>56</v>
      </c>
      <c r="AG53" s="4">
        <v>81</v>
      </c>
      <c r="AH53" s="8" t="s">
        <v>49</v>
      </c>
      <c r="AI53" s="5">
        <v>35.5</v>
      </c>
      <c r="AJ53" s="11">
        <f t="shared" si="2"/>
        <v>2829.5</v>
      </c>
      <c r="AK53" s="5">
        <f t="shared" si="3"/>
        <v>79.704225352112672</v>
      </c>
    </row>
    <row r="54" spans="1:37">
      <c r="A54" s="4">
        <v>71</v>
      </c>
      <c r="B54" s="8" t="s">
        <v>179</v>
      </c>
      <c r="C54" s="8" t="s">
        <v>180</v>
      </c>
      <c r="D54" s="4">
        <v>20.5</v>
      </c>
      <c r="E54" s="8" t="s">
        <v>56</v>
      </c>
      <c r="F54" s="8" t="s">
        <v>56</v>
      </c>
      <c r="G54" s="8" t="s">
        <v>56</v>
      </c>
      <c r="H54" s="8" t="s">
        <v>56</v>
      </c>
      <c r="I54" s="8" t="s">
        <v>56</v>
      </c>
      <c r="J54" s="8" t="s">
        <v>56</v>
      </c>
      <c r="K54" s="5">
        <v>79</v>
      </c>
      <c r="L54" s="5">
        <v>85</v>
      </c>
      <c r="M54" s="4">
        <v>79</v>
      </c>
      <c r="N54" s="4">
        <v>80</v>
      </c>
      <c r="O54" s="5">
        <v>75</v>
      </c>
      <c r="P54" s="5">
        <v>77</v>
      </c>
      <c r="Q54" s="8" t="s">
        <v>56</v>
      </c>
      <c r="R54" s="5">
        <v>80</v>
      </c>
      <c r="S54" s="8" t="s">
        <v>56</v>
      </c>
      <c r="T54" s="5"/>
      <c r="U54" s="8" t="s">
        <v>180</v>
      </c>
      <c r="V54" s="4">
        <v>15.5</v>
      </c>
      <c r="W54" s="8" t="s">
        <v>36</v>
      </c>
      <c r="X54" s="8" t="s">
        <v>36</v>
      </c>
      <c r="Y54" s="8" t="s">
        <v>56</v>
      </c>
      <c r="Z54" s="8" t="s">
        <v>56</v>
      </c>
      <c r="AA54" s="4">
        <v>76</v>
      </c>
      <c r="AB54" s="4">
        <v>81</v>
      </c>
      <c r="AC54" s="8" t="s">
        <v>56</v>
      </c>
      <c r="AD54" s="8" t="s">
        <v>56</v>
      </c>
      <c r="AE54" s="8" t="s">
        <v>56</v>
      </c>
      <c r="AF54" s="8" t="s">
        <v>56</v>
      </c>
      <c r="AG54" s="4">
        <v>85</v>
      </c>
      <c r="AH54" s="8" t="s">
        <v>36</v>
      </c>
      <c r="AI54" s="5">
        <v>36</v>
      </c>
      <c r="AJ54" s="11">
        <f t="shared" si="2"/>
        <v>2858.5</v>
      </c>
      <c r="AK54" s="5">
        <f t="shared" si="3"/>
        <v>79.402777777777771</v>
      </c>
    </row>
    <row r="55" spans="1:37">
      <c r="A55" s="4">
        <v>73</v>
      </c>
      <c r="B55" s="8" t="s">
        <v>183</v>
      </c>
      <c r="C55" s="8" t="s">
        <v>184</v>
      </c>
      <c r="D55" s="4">
        <v>18.5</v>
      </c>
      <c r="E55" s="8" t="s">
        <v>56</v>
      </c>
      <c r="F55" s="8" t="s">
        <v>56</v>
      </c>
      <c r="G55" s="8" t="s">
        <v>56</v>
      </c>
      <c r="H55" s="8" t="s">
        <v>56</v>
      </c>
      <c r="I55" s="8" t="s">
        <v>56</v>
      </c>
      <c r="J55" s="8" t="s">
        <v>56</v>
      </c>
      <c r="K55" s="8" t="s">
        <v>56</v>
      </c>
      <c r="L55" s="5">
        <v>85</v>
      </c>
      <c r="M55" s="4">
        <v>86</v>
      </c>
      <c r="N55" s="4">
        <v>86</v>
      </c>
      <c r="O55" s="5">
        <v>76</v>
      </c>
      <c r="P55" s="5">
        <v>75</v>
      </c>
      <c r="Q55" s="8" t="s">
        <v>56</v>
      </c>
      <c r="R55" s="5">
        <v>84</v>
      </c>
      <c r="S55" s="8" t="s">
        <v>56</v>
      </c>
      <c r="T55" s="5"/>
      <c r="U55" s="8" t="s">
        <v>184</v>
      </c>
      <c r="V55" s="4">
        <v>15</v>
      </c>
      <c r="W55" s="8" t="s">
        <v>56</v>
      </c>
      <c r="X55" s="8" t="s">
        <v>39</v>
      </c>
      <c r="Y55" s="8" t="s">
        <v>56</v>
      </c>
      <c r="Z55" s="8" t="s">
        <v>56</v>
      </c>
      <c r="AA55" s="4">
        <v>78</v>
      </c>
      <c r="AB55" s="4">
        <v>90</v>
      </c>
      <c r="AC55" s="8" t="s">
        <v>56</v>
      </c>
      <c r="AD55" s="8" t="s">
        <v>56</v>
      </c>
      <c r="AE55" s="8" t="s">
        <v>56</v>
      </c>
      <c r="AF55" s="8" t="s">
        <v>56</v>
      </c>
      <c r="AG55" s="4">
        <v>68</v>
      </c>
      <c r="AH55" s="8" t="s">
        <v>42</v>
      </c>
      <c r="AI55" s="5">
        <v>33.5</v>
      </c>
      <c r="AJ55" s="11">
        <f t="shared" si="2"/>
        <v>2657.5</v>
      </c>
      <c r="AK55" s="5">
        <f t="shared" si="3"/>
        <v>79.328358208955223</v>
      </c>
    </row>
    <row r="56" spans="1:37">
      <c r="A56" s="4">
        <v>31</v>
      </c>
      <c r="B56" s="8" t="s">
        <v>99</v>
      </c>
      <c r="C56" s="8" t="s">
        <v>100</v>
      </c>
      <c r="D56" s="4">
        <v>21.5</v>
      </c>
      <c r="E56" s="8" t="s">
        <v>56</v>
      </c>
      <c r="F56" s="8" t="s">
        <v>56</v>
      </c>
      <c r="G56" s="8" t="s">
        <v>56</v>
      </c>
      <c r="H56" s="5">
        <v>95</v>
      </c>
      <c r="I56" s="5">
        <v>79</v>
      </c>
      <c r="J56" s="5">
        <v>76</v>
      </c>
      <c r="K56" s="8" t="s">
        <v>56</v>
      </c>
      <c r="L56" s="5">
        <v>95</v>
      </c>
      <c r="M56" s="4">
        <v>82</v>
      </c>
      <c r="N56" s="4">
        <v>84</v>
      </c>
      <c r="O56" s="5">
        <v>67</v>
      </c>
      <c r="P56" s="8" t="s">
        <v>56</v>
      </c>
      <c r="Q56" s="8" t="s">
        <v>56</v>
      </c>
      <c r="R56" s="8" t="s">
        <v>56</v>
      </c>
      <c r="S56" s="5">
        <v>80</v>
      </c>
      <c r="T56" s="5"/>
      <c r="U56" s="8" t="s">
        <v>100</v>
      </c>
      <c r="V56" s="4">
        <v>15</v>
      </c>
      <c r="W56" s="8" t="s">
        <v>56</v>
      </c>
      <c r="X56" s="8" t="s">
        <v>36</v>
      </c>
      <c r="Y56" s="8" t="s">
        <v>56</v>
      </c>
      <c r="Z56" s="8" t="s">
        <v>56</v>
      </c>
      <c r="AA56" s="4">
        <v>72</v>
      </c>
      <c r="AB56" s="4">
        <v>83</v>
      </c>
      <c r="AC56" s="8" t="s">
        <v>56</v>
      </c>
      <c r="AD56" s="8" t="s">
        <v>56</v>
      </c>
      <c r="AE56" s="8" t="s">
        <v>56</v>
      </c>
      <c r="AF56" s="8" t="s">
        <v>56</v>
      </c>
      <c r="AG56" s="4">
        <v>76</v>
      </c>
      <c r="AH56" s="8" t="s">
        <v>36</v>
      </c>
      <c r="AI56" s="5">
        <v>35.5</v>
      </c>
      <c r="AJ56" s="11">
        <f t="shared" si="2"/>
        <v>2813</v>
      </c>
      <c r="AK56" s="5">
        <f t="shared" si="3"/>
        <v>79.239436619718305</v>
      </c>
    </row>
    <row r="57" spans="1:37">
      <c r="A57" s="4">
        <v>58</v>
      </c>
      <c r="B57" s="8" t="s">
        <v>153</v>
      </c>
      <c r="C57" s="8" t="s">
        <v>154</v>
      </c>
      <c r="D57" s="4">
        <v>17</v>
      </c>
      <c r="E57" s="8" t="s">
        <v>56</v>
      </c>
      <c r="F57" s="8" t="s">
        <v>56</v>
      </c>
      <c r="G57" s="8" t="s">
        <v>56</v>
      </c>
      <c r="H57" s="8" t="s">
        <v>56</v>
      </c>
      <c r="I57" s="8" t="s">
        <v>56</v>
      </c>
      <c r="J57" s="8" t="s">
        <v>56</v>
      </c>
      <c r="K57" s="8" t="s">
        <v>56</v>
      </c>
      <c r="L57" s="8" t="s">
        <v>56</v>
      </c>
      <c r="M57" s="4">
        <v>80</v>
      </c>
      <c r="N57" s="4">
        <v>82</v>
      </c>
      <c r="O57" s="5">
        <v>69</v>
      </c>
      <c r="P57" s="8" t="s">
        <v>56</v>
      </c>
      <c r="Q57" s="8" t="s">
        <v>56</v>
      </c>
      <c r="R57" s="5">
        <v>72</v>
      </c>
      <c r="S57" s="8" t="s">
        <v>56</v>
      </c>
      <c r="T57" s="5"/>
      <c r="U57" s="8" t="s">
        <v>154</v>
      </c>
      <c r="V57" s="4">
        <v>15</v>
      </c>
      <c r="W57" s="8" t="s">
        <v>56</v>
      </c>
      <c r="X57" s="8" t="s">
        <v>42</v>
      </c>
      <c r="Y57" s="8" t="s">
        <v>56</v>
      </c>
      <c r="Z57" s="8" t="s">
        <v>56</v>
      </c>
      <c r="AA57" s="4">
        <v>75</v>
      </c>
      <c r="AB57" s="4">
        <v>81</v>
      </c>
      <c r="AC57" s="8" t="s">
        <v>56</v>
      </c>
      <c r="AD57" s="8" t="s">
        <v>56</v>
      </c>
      <c r="AE57" s="8" t="s">
        <v>56</v>
      </c>
      <c r="AF57" s="8" t="s">
        <v>56</v>
      </c>
      <c r="AG57" s="4">
        <v>73</v>
      </c>
      <c r="AH57" s="8" t="s">
        <v>36</v>
      </c>
      <c r="AI57" s="5">
        <v>32</v>
      </c>
      <c r="AJ57" s="11">
        <f t="shared" si="2"/>
        <v>2506</v>
      </c>
      <c r="AK57" s="5">
        <f t="shared" si="3"/>
        <v>78.3125</v>
      </c>
    </row>
    <row r="58" spans="1:37">
      <c r="A58" s="4">
        <v>79</v>
      </c>
      <c r="B58" s="8" t="s">
        <v>195</v>
      </c>
      <c r="C58" s="8" t="s">
        <v>196</v>
      </c>
      <c r="D58" s="4">
        <v>29.5</v>
      </c>
      <c r="E58" s="8" t="s">
        <v>56</v>
      </c>
      <c r="F58" s="5">
        <v>64</v>
      </c>
      <c r="G58" s="8" t="s">
        <v>56</v>
      </c>
      <c r="H58" s="5">
        <v>95</v>
      </c>
      <c r="I58" s="5">
        <v>87</v>
      </c>
      <c r="J58" s="5">
        <v>74</v>
      </c>
      <c r="K58" s="5">
        <v>77</v>
      </c>
      <c r="L58" s="5">
        <v>95</v>
      </c>
      <c r="M58" s="4">
        <v>84</v>
      </c>
      <c r="N58" s="4">
        <v>85</v>
      </c>
      <c r="O58" s="5">
        <v>65</v>
      </c>
      <c r="P58" s="5">
        <v>75</v>
      </c>
      <c r="Q58" s="8" t="s">
        <v>56</v>
      </c>
      <c r="R58" s="5">
        <v>77</v>
      </c>
      <c r="S58" s="5">
        <v>72</v>
      </c>
      <c r="T58" s="5"/>
      <c r="U58" s="8" t="s">
        <v>196</v>
      </c>
      <c r="V58" s="4">
        <v>17.5</v>
      </c>
      <c r="W58" s="8" t="s">
        <v>42</v>
      </c>
      <c r="X58" s="8" t="s">
        <v>49</v>
      </c>
      <c r="Y58" s="8" t="s">
        <v>56</v>
      </c>
      <c r="Z58" s="8" t="s">
        <v>56</v>
      </c>
      <c r="AA58" s="4">
        <v>80</v>
      </c>
      <c r="AB58" s="4">
        <v>90</v>
      </c>
      <c r="AC58" s="8" t="s">
        <v>56</v>
      </c>
      <c r="AD58" s="8" t="s">
        <v>56</v>
      </c>
      <c r="AE58" s="8" t="s">
        <v>56</v>
      </c>
      <c r="AF58" s="5">
        <v>71</v>
      </c>
      <c r="AG58" s="4">
        <v>73</v>
      </c>
      <c r="AH58" s="8" t="s">
        <v>36</v>
      </c>
      <c r="AI58" s="5">
        <v>47</v>
      </c>
      <c r="AJ58" s="11">
        <f t="shared" si="2"/>
        <v>3671</v>
      </c>
      <c r="AK58" s="5">
        <f t="shared" si="3"/>
        <v>78.106382978723403</v>
      </c>
    </row>
    <row r="59" spans="1:37">
      <c r="A59" s="4">
        <v>2</v>
      </c>
      <c r="B59" s="8" t="s">
        <v>37</v>
      </c>
      <c r="C59" s="8" t="s">
        <v>38</v>
      </c>
      <c r="D59" s="4">
        <v>18.5</v>
      </c>
      <c r="E59" s="8" t="s">
        <v>56</v>
      </c>
      <c r="F59" s="8" t="s">
        <v>56</v>
      </c>
      <c r="G59" s="8" t="s">
        <v>56</v>
      </c>
      <c r="H59" s="8" t="s">
        <v>56</v>
      </c>
      <c r="I59" s="8" t="s">
        <v>56</v>
      </c>
      <c r="J59" s="8" t="s">
        <v>56</v>
      </c>
      <c r="K59" s="8" t="s">
        <v>56</v>
      </c>
      <c r="L59" s="5">
        <v>85</v>
      </c>
      <c r="M59" s="4">
        <v>83</v>
      </c>
      <c r="N59" s="4">
        <v>79</v>
      </c>
      <c r="O59" s="5">
        <v>67</v>
      </c>
      <c r="P59" s="5">
        <v>83</v>
      </c>
      <c r="Q59" s="8" t="s">
        <v>56</v>
      </c>
      <c r="R59" s="5">
        <v>84</v>
      </c>
      <c r="S59" s="8" t="s">
        <v>56</v>
      </c>
      <c r="T59" s="5"/>
      <c r="U59" s="8" t="s">
        <v>38</v>
      </c>
      <c r="V59" s="4">
        <v>15.5</v>
      </c>
      <c r="W59" s="8" t="s">
        <v>36</v>
      </c>
      <c r="X59" s="8" t="s">
        <v>39</v>
      </c>
      <c r="Y59" s="8" t="s">
        <v>56</v>
      </c>
      <c r="Z59" s="8" t="s">
        <v>56</v>
      </c>
      <c r="AA59" s="4">
        <v>79</v>
      </c>
      <c r="AB59" s="4">
        <v>86</v>
      </c>
      <c r="AC59" s="8" t="s">
        <v>56</v>
      </c>
      <c r="AD59" s="8" t="s">
        <v>56</v>
      </c>
      <c r="AE59" s="8" t="s">
        <v>56</v>
      </c>
      <c r="AF59" s="8" t="s">
        <v>56</v>
      </c>
      <c r="AG59" s="4">
        <v>83</v>
      </c>
      <c r="AH59" s="8" t="s">
        <v>36</v>
      </c>
      <c r="AI59" s="5">
        <v>34</v>
      </c>
      <c r="AJ59" s="11">
        <f t="shared" si="2"/>
        <v>2649.5</v>
      </c>
      <c r="AK59" s="5">
        <f t="shared" si="3"/>
        <v>77.92647058823529</v>
      </c>
    </row>
    <row r="60" spans="1:37">
      <c r="A60" s="4">
        <v>69</v>
      </c>
      <c r="B60" s="8" t="s">
        <v>175</v>
      </c>
      <c r="C60" s="8" t="s">
        <v>176</v>
      </c>
      <c r="D60" s="4">
        <v>27.5</v>
      </c>
      <c r="E60" s="8" t="s">
        <v>56</v>
      </c>
      <c r="F60" s="8" t="s">
        <v>56</v>
      </c>
      <c r="G60" s="8" t="s">
        <v>56</v>
      </c>
      <c r="H60" s="5">
        <v>95</v>
      </c>
      <c r="I60" s="5">
        <v>81</v>
      </c>
      <c r="J60" s="5">
        <v>79</v>
      </c>
      <c r="K60" s="5">
        <v>82</v>
      </c>
      <c r="L60" s="5">
        <v>85</v>
      </c>
      <c r="M60" s="4">
        <v>79</v>
      </c>
      <c r="N60" s="4">
        <v>81</v>
      </c>
      <c r="O60" s="5">
        <v>64</v>
      </c>
      <c r="P60" s="5">
        <v>77</v>
      </c>
      <c r="Q60" s="8" t="s">
        <v>56</v>
      </c>
      <c r="R60" s="5">
        <v>72</v>
      </c>
      <c r="S60" s="5">
        <v>72</v>
      </c>
      <c r="T60" s="5"/>
      <c r="U60" s="8" t="s">
        <v>176</v>
      </c>
      <c r="V60" s="4">
        <v>15</v>
      </c>
      <c r="W60" s="8" t="s">
        <v>56</v>
      </c>
      <c r="X60" s="8" t="s">
        <v>36</v>
      </c>
      <c r="Y60" s="8" t="s">
        <v>56</v>
      </c>
      <c r="Z60" s="8" t="s">
        <v>56</v>
      </c>
      <c r="AA60" s="4">
        <v>71</v>
      </c>
      <c r="AB60" s="4">
        <v>86</v>
      </c>
      <c r="AC60" s="8" t="s">
        <v>56</v>
      </c>
      <c r="AD60" s="8" t="s">
        <v>56</v>
      </c>
      <c r="AE60" s="8" t="s">
        <v>56</v>
      </c>
      <c r="AF60" s="8" t="s">
        <v>56</v>
      </c>
      <c r="AG60" s="4">
        <v>77</v>
      </c>
      <c r="AH60" s="8" t="s">
        <v>36</v>
      </c>
      <c r="AI60" s="5">
        <v>42.5</v>
      </c>
      <c r="AJ60" s="11">
        <f t="shared" si="2"/>
        <v>3301</v>
      </c>
      <c r="AK60" s="5">
        <f t="shared" si="3"/>
        <v>77.670588235294119</v>
      </c>
    </row>
    <row r="61" spans="1:37">
      <c r="A61" s="4">
        <v>68</v>
      </c>
      <c r="B61" s="8" t="s">
        <v>173</v>
      </c>
      <c r="C61" s="8" t="s">
        <v>174</v>
      </c>
      <c r="D61" s="4">
        <v>20.5</v>
      </c>
      <c r="E61" s="8" t="s">
        <v>56</v>
      </c>
      <c r="F61" s="8" t="s">
        <v>56</v>
      </c>
      <c r="G61" s="8" t="s">
        <v>56</v>
      </c>
      <c r="H61" s="8" t="s">
        <v>56</v>
      </c>
      <c r="I61" s="5">
        <v>81</v>
      </c>
      <c r="J61" s="8" t="s">
        <v>56</v>
      </c>
      <c r="K61" s="8" t="s">
        <v>56</v>
      </c>
      <c r="L61" s="5">
        <v>85</v>
      </c>
      <c r="M61" s="4">
        <v>81</v>
      </c>
      <c r="N61" s="4">
        <v>80</v>
      </c>
      <c r="O61" s="5">
        <v>88</v>
      </c>
      <c r="P61" s="5">
        <v>79</v>
      </c>
      <c r="Q61" s="8" t="s">
        <v>56</v>
      </c>
      <c r="R61" s="5">
        <v>67</v>
      </c>
      <c r="S61" s="8" t="s">
        <v>56</v>
      </c>
      <c r="T61" s="5"/>
      <c r="U61" s="8" t="s">
        <v>174</v>
      </c>
      <c r="V61" s="4">
        <v>15</v>
      </c>
      <c r="W61" s="8" t="s">
        <v>56</v>
      </c>
      <c r="X61" s="8" t="s">
        <v>39</v>
      </c>
      <c r="Y61" s="8" t="s">
        <v>56</v>
      </c>
      <c r="Z61" s="8" t="s">
        <v>56</v>
      </c>
      <c r="AA61" s="4">
        <v>71</v>
      </c>
      <c r="AB61" s="4">
        <v>78</v>
      </c>
      <c r="AC61" s="8" t="s">
        <v>56</v>
      </c>
      <c r="AD61" s="8" t="s">
        <v>56</v>
      </c>
      <c r="AE61" s="8" t="s">
        <v>56</v>
      </c>
      <c r="AF61" s="8" t="s">
        <v>56</v>
      </c>
      <c r="AG61" s="4">
        <v>91</v>
      </c>
      <c r="AH61" s="8" t="s">
        <v>36</v>
      </c>
      <c r="AI61" s="5">
        <v>35.5</v>
      </c>
      <c r="AJ61" s="11">
        <f t="shared" si="2"/>
        <v>2733.5</v>
      </c>
      <c r="AK61" s="5">
        <f t="shared" si="3"/>
        <v>77</v>
      </c>
    </row>
    <row r="62" spans="1:37">
      <c r="A62" s="4">
        <v>51</v>
      </c>
      <c r="B62" s="8" t="s">
        <v>139</v>
      </c>
      <c r="C62" s="8" t="s">
        <v>140</v>
      </c>
      <c r="D62" s="4">
        <v>17</v>
      </c>
      <c r="E62" s="8" t="s">
        <v>56</v>
      </c>
      <c r="F62" s="8" t="s">
        <v>56</v>
      </c>
      <c r="G62" s="8" t="s">
        <v>56</v>
      </c>
      <c r="H62" s="8" t="s">
        <v>56</v>
      </c>
      <c r="I62" s="8" t="s">
        <v>56</v>
      </c>
      <c r="J62" s="8" t="s">
        <v>56</v>
      </c>
      <c r="K62" s="8" t="s">
        <v>56</v>
      </c>
      <c r="L62" s="8" t="s">
        <v>56</v>
      </c>
      <c r="M62" s="4">
        <v>78</v>
      </c>
      <c r="N62" s="4">
        <v>82</v>
      </c>
      <c r="O62" s="5">
        <v>76</v>
      </c>
      <c r="P62" s="8" t="s">
        <v>56</v>
      </c>
      <c r="Q62" s="8" t="s">
        <v>56</v>
      </c>
      <c r="R62" s="5">
        <v>73</v>
      </c>
      <c r="S62" s="8" t="s">
        <v>56</v>
      </c>
      <c r="T62" s="5"/>
      <c r="U62" s="8" t="s">
        <v>140</v>
      </c>
      <c r="V62" s="4">
        <v>15</v>
      </c>
      <c r="W62" s="8" t="s">
        <v>56</v>
      </c>
      <c r="X62" s="8" t="s">
        <v>49</v>
      </c>
      <c r="Y62" s="8" t="s">
        <v>56</v>
      </c>
      <c r="Z62" s="8" t="s">
        <v>56</v>
      </c>
      <c r="AA62" s="4">
        <v>71</v>
      </c>
      <c r="AB62" s="4">
        <v>90</v>
      </c>
      <c r="AC62" s="8" t="s">
        <v>56</v>
      </c>
      <c r="AD62" s="8" t="s">
        <v>56</v>
      </c>
      <c r="AE62" s="8" t="s">
        <v>56</v>
      </c>
      <c r="AF62" s="8" t="s">
        <v>56</v>
      </c>
      <c r="AG62" s="4">
        <v>85</v>
      </c>
      <c r="AH62" s="8" t="s">
        <v>49</v>
      </c>
      <c r="AI62" s="5">
        <v>32</v>
      </c>
      <c r="AJ62" s="11">
        <f t="shared" si="2"/>
        <v>2459</v>
      </c>
      <c r="AK62" s="5">
        <f t="shared" si="3"/>
        <v>76.84375</v>
      </c>
    </row>
    <row r="63" spans="1:37">
      <c r="A63" s="4">
        <v>78</v>
      </c>
      <c r="B63" s="8" t="s">
        <v>193</v>
      </c>
      <c r="C63" s="8" t="s">
        <v>194</v>
      </c>
      <c r="D63" s="4">
        <v>18</v>
      </c>
      <c r="E63" s="8" t="s">
        <v>56</v>
      </c>
      <c r="F63" s="8" t="s">
        <v>56</v>
      </c>
      <c r="G63" s="8" t="s">
        <v>56</v>
      </c>
      <c r="H63" s="8" t="s">
        <v>56</v>
      </c>
      <c r="I63" s="8" t="s">
        <v>56</v>
      </c>
      <c r="J63" s="5">
        <v>73</v>
      </c>
      <c r="K63" s="8" t="s">
        <v>56</v>
      </c>
      <c r="L63" s="5">
        <v>80</v>
      </c>
      <c r="M63" s="4">
        <v>83</v>
      </c>
      <c r="N63" s="4">
        <v>85</v>
      </c>
      <c r="O63" s="5">
        <v>76</v>
      </c>
      <c r="P63" s="5">
        <v>78</v>
      </c>
      <c r="Q63" s="8" t="s">
        <v>56</v>
      </c>
      <c r="R63" s="8" t="s">
        <v>56</v>
      </c>
      <c r="S63" s="5">
        <v>73</v>
      </c>
      <c r="T63" s="5"/>
      <c r="U63" s="8" t="s">
        <v>194</v>
      </c>
      <c r="V63" s="4">
        <v>22.5</v>
      </c>
      <c r="W63" s="8" t="s">
        <v>36</v>
      </c>
      <c r="X63" s="8" t="s">
        <v>39</v>
      </c>
      <c r="Y63" s="8" t="s">
        <v>56</v>
      </c>
      <c r="Z63" s="5">
        <v>87</v>
      </c>
      <c r="AA63" s="4">
        <v>71</v>
      </c>
      <c r="AB63" s="4">
        <v>84</v>
      </c>
      <c r="AC63" s="8" t="s">
        <v>56</v>
      </c>
      <c r="AD63" s="8" t="s">
        <v>56</v>
      </c>
      <c r="AE63" s="5">
        <v>65</v>
      </c>
      <c r="AF63" s="8" t="s">
        <v>56</v>
      </c>
      <c r="AG63" s="4">
        <v>83</v>
      </c>
      <c r="AH63" s="8" t="s">
        <v>42</v>
      </c>
      <c r="AI63" s="5">
        <v>40.5</v>
      </c>
      <c r="AJ63" s="11">
        <f t="shared" si="2"/>
        <v>3101.5</v>
      </c>
      <c r="AK63" s="5">
        <f t="shared" si="3"/>
        <v>76.580246913580254</v>
      </c>
    </row>
    <row r="64" spans="1:37">
      <c r="A64" s="4">
        <v>56</v>
      </c>
      <c r="B64" s="8" t="s">
        <v>149</v>
      </c>
      <c r="C64" s="8" t="s">
        <v>150</v>
      </c>
      <c r="D64" s="4">
        <v>17</v>
      </c>
      <c r="E64" s="8" t="s">
        <v>56</v>
      </c>
      <c r="F64" s="8" t="s">
        <v>56</v>
      </c>
      <c r="G64" s="8" t="s">
        <v>56</v>
      </c>
      <c r="H64" s="8" t="s">
        <v>56</v>
      </c>
      <c r="I64" s="8" t="s">
        <v>56</v>
      </c>
      <c r="J64" s="8" t="s">
        <v>56</v>
      </c>
      <c r="K64" s="8" t="s">
        <v>56</v>
      </c>
      <c r="L64" s="8" t="s">
        <v>56</v>
      </c>
      <c r="M64" s="4">
        <v>84</v>
      </c>
      <c r="N64" s="4">
        <v>84</v>
      </c>
      <c r="O64" s="5">
        <v>76</v>
      </c>
      <c r="P64" s="8" t="s">
        <v>56</v>
      </c>
      <c r="Q64" s="8" t="s">
        <v>56</v>
      </c>
      <c r="R64" s="5">
        <v>69</v>
      </c>
      <c r="S64" s="8" t="s">
        <v>56</v>
      </c>
      <c r="T64" s="5"/>
      <c r="U64" s="8" t="s">
        <v>150</v>
      </c>
      <c r="V64" s="4">
        <v>15</v>
      </c>
      <c r="W64" s="8" t="s">
        <v>56</v>
      </c>
      <c r="X64" s="8" t="s">
        <v>49</v>
      </c>
      <c r="Y64" s="8" t="s">
        <v>56</v>
      </c>
      <c r="Z64" s="8" t="s">
        <v>56</v>
      </c>
      <c r="AA64" s="4">
        <v>74</v>
      </c>
      <c r="AB64" s="4">
        <v>84</v>
      </c>
      <c r="AC64" s="8" t="s">
        <v>56</v>
      </c>
      <c r="AD64" s="8" t="s">
        <v>56</v>
      </c>
      <c r="AE64" s="8" t="s">
        <v>56</v>
      </c>
      <c r="AF64" s="8" t="s">
        <v>56</v>
      </c>
      <c r="AG64" s="4">
        <v>71</v>
      </c>
      <c r="AH64" s="8" t="s">
        <v>49</v>
      </c>
      <c r="AI64" s="5">
        <v>32</v>
      </c>
      <c r="AJ64" s="11">
        <f t="shared" si="2"/>
        <v>2441</v>
      </c>
      <c r="AK64" s="5">
        <f t="shared" si="3"/>
        <v>76.28125</v>
      </c>
    </row>
    <row r="65" spans="1:37">
      <c r="A65" s="4">
        <v>13</v>
      </c>
      <c r="B65" s="8" t="s">
        <v>63</v>
      </c>
      <c r="C65" s="8" t="s">
        <v>64</v>
      </c>
      <c r="D65" s="4">
        <v>18.5</v>
      </c>
      <c r="E65" s="8" t="s">
        <v>56</v>
      </c>
      <c r="F65" s="8" t="s">
        <v>56</v>
      </c>
      <c r="G65" s="8" t="s">
        <v>56</v>
      </c>
      <c r="H65" s="8" t="s">
        <v>56</v>
      </c>
      <c r="I65" s="8" t="s">
        <v>56</v>
      </c>
      <c r="J65" s="8" t="s">
        <v>56</v>
      </c>
      <c r="K65" s="8" t="s">
        <v>56</v>
      </c>
      <c r="L65" s="5">
        <v>85</v>
      </c>
      <c r="M65" s="4">
        <v>78</v>
      </c>
      <c r="N65" s="4">
        <v>84</v>
      </c>
      <c r="O65" s="5">
        <v>72</v>
      </c>
      <c r="P65" s="5">
        <v>75</v>
      </c>
      <c r="Q65" s="8" t="s">
        <v>56</v>
      </c>
      <c r="R65" s="5">
        <v>65</v>
      </c>
      <c r="S65" s="8" t="s">
        <v>56</v>
      </c>
      <c r="T65" s="5"/>
      <c r="U65" s="8" t="s">
        <v>64</v>
      </c>
      <c r="V65" s="4">
        <v>15</v>
      </c>
      <c r="W65" s="8" t="s">
        <v>56</v>
      </c>
      <c r="X65" s="8" t="s">
        <v>49</v>
      </c>
      <c r="Y65" s="8" t="s">
        <v>56</v>
      </c>
      <c r="Z65" s="8" t="s">
        <v>56</v>
      </c>
      <c r="AA65" s="4">
        <v>74</v>
      </c>
      <c r="AB65" s="4">
        <v>80</v>
      </c>
      <c r="AC65" s="8" t="s">
        <v>56</v>
      </c>
      <c r="AD65" s="8" t="s">
        <v>56</v>
      </c>
      <c r="AE65" s="8" t="s">
        <v>56</v>
      </c>
      <c r="AF65" s="8" t="s">
        <v>56</v>
      </c>
      <c r="AG65" s="4">
        <v>78</v>
      </c>
      <c r="AH65" s="8" t="s">
        <v>36</v>
      </c>
      <c r="AI65" s="5">
        <v>33.5</v>
      </c>
      <c r="AJ65" s="11">
        <f t="shared" si="2"/>
        <v>2533.5</v>
      </c>
      <c r="AK65" s="5">
        <f t="shared" si="3"/>
        <v>75.626865671641795</v>
      </c>
    </row>
    <row r="66" spans="1:37">
      <c r="A66" s="4">
        <v>15</v>
      </c>
      <c r="B66" s="8" t="s">
        <v>67</v>
      </c>
      <c r="C66" s="8" t="s">
        <v>68</v>
      </c>
      <c r="D66" s="4">
        <v>27.5</v>
      </c>
      <c r="E66" s="8" t="s">
        <v>56</v>
      </c>
      <c r="F66" s="8" t="s">
        <v>56</v>
      </c>
      <c r="G66" s="8" t="s">
        <v>56</v>
      </c>
      <c r="H66" s="5">
        <v>95</v>
      </c>
      <c r="I66" s="5">
        <v>78</v>
      </c>
      <c r="J66" s="5">
        <v>68</v>
      </c>
      <c r="K66" s="5">
        <v>81</v>
      </c>
      <c r="L66" s="5">
        <v>85</v>
      </c>
      <c r="M66" s="4">
        <v>81</v>
      </c>
      <c r="N66" s="4">
        <v>77</v>
      </c>
      <c r="O66" s="5">
        <v>73</v>
      </c>
      <c r="P66" s="5">
        <v>78</v>
      </c>
      <c r="Q66" s="8" t="s">
        <v>56</v>
      </c>
      <c r="R66" s="5">
        <v>69</v>
      </c>
      <c r="S66" s="5">
        <v>70</v>
      </c>
      <c r="T66" s="5"/>
      <c r="U66" s="8" t="s">
        <v>68</v>
      </c>
      <c r="V66" s="4">
        <v>15.5</v>
      </c>
      <c r="W66" s="8" t="s">
        <v>36</v>
      </c>
      <c r="X66" s="8" t="s">
        <v>49</v>
      </c>
      <c r="Y66" s="8" t="s">
        <v>56</v>
      </c>
      <c r="Z66" s="8" t="s">
        <v>56</v>
      </c>
      <c r="AA66" s="4">
        <v>77</v>
      </c>
      <c r="AB66" s="4">
        <v>80</v>
      </c>
      <c r="AC66" s="8" t="s">
        <v>56</v>
      </c>
      <c r="AD66" s="8" t="s">
        <v>56</v>
      </c>
      <c r="AE66" s="8" t="s">
        <v>56</v>
      </c>
      <c r="AF66" s="8" t="s">
        <v>56</v>
      </c>
      <c r="AG66" s="4">
        <v>70</v>
      </c>
      <c r="AH66" s="8" t="s">
        <v>49</v>
      </c>
      <c r="AI66" s="5">
        <v>43</v>
      </c>
      <c r="AJ66" s="11">
        <f t="shared" si="2"/>
        <v>3245</v>
      </c>
      <c r="AK66" s="5">
        <f t="shared" si="3"/>
        <v>75.465116279069761</v>
      </c>
    </row>
    <row r="67" spans="1:37">
      <c r="A67" s="4">
        <v>35</v>
      </c>
      <c r="B67" s="8" t="s">
        <v>107</v>
      </c>
      <c r="C67" s="10" t="s">
        <v>108</v>
      </c>
      <c r="D67" s="4">
        <v>20.5</v>
      </c>
      <c r="E67" s="8" t="s">
        <v>56</v>
      </c>
      <c r="F67" s="8" t="s">
        <v>56</v>
      </c>
      <c r="G67" s="8" t="s">
        <v>56</v>
      </c>
      <c r="H67" s="5">
        <v>95</v>
      </c>
      <c r="I67" s="5">
        <v>79</v>
      </c>
      <c r="J67" s="8" t="s">
        <v>56</v>
      </c>
      <c r="K67" s="8" t="s">
        <v>56</v>
      </c>
      <c r="L67" s="8" t="s">
        <v>56</v>
      </c>
      <c r="M67" s="4">
        <v>81</v>
      </c>
      <c r="N67" s="4">
        <v>78</v>
      </c>
      <c r="O67" s="5">
        <v>58</v>
      </c>
      <c r="P67" s="8" t="s">
        <v>56</v>
      </c>
      <c r="Q67" s="8" t="s">
        <v>56</v>
      </c>
      <c r="R67" s="5">
        <v>82</v>
      </c>
      <c r="S67" s="8" t="s">
        <v>56</v>
      </c>
      <c r="T67" s="5"/>
      <c r="U67" s="8" t="s">
        <v>108</v>
      </c>
      <c r="V67" s="4">
        <v>16.5</v>
      </c>
      <c r="W67" s="8" t="s">
        <v>36</v>
      </c>
      <c r="X67" s="8" t="s">
        <v>39</v>
      </c>
      <c r="Y67" s="8" t="s">
        <v>56</v>
      </c>
      <c r="Z67" s="8" t="s">
        <v>56</v>
      </c>
      <c r="AA67" s="4">
        <v>79</v>
      </c>
      <c r="AB67" s="4">
        <v>81</v>
      </c>
      <c r="AC67" s="8" t="s">
        <v>56</v>
      </c>
      <c r="AD67" s="8" t="s">
        <v>56</v>
      </c>
      <c r="AE67" s="8" t="s">
        <v>56</v>
      </c>
      <c r="AF67" s="8" t="s">
        <v>56</v>
      </c>
      <c r="AG67" s="4">
        <v>67</v>
      </c>
      <c r="AH67" s="8" t="s">
        <v>36</v>
      </c>
      <c r="AI67" s="5">
        <v>36</v>
      </c>
      <c r="AJ67" s="11">
        <f t="shared" si="2"/>
        <v>2716.5</v>
      </c>
      <c r="AK67" s="5">
        <f t="shared" si="3"/>
        <v>75.458333333333329</v>
      </c>
    </row>
    <row r="68" spans="1:37">
      <c r="A68" s="4">
        <v>47</v>
      </c>
      <c r="B68" s="8" t="s">
        <v>131</v>
      </c>
      <c r="C68" s="8" t="s">
        <v>132</v>
      </c>
      <c r="D68" s="4">
        <v>18.5</v>
      </c>
      <c r="E68" s="8" t="s">
        <v>56</v>
      </c>
      <c r="F68" s="8" t="s">
        <v>56</v>
      </c>
      <c r="G68" s="8" t="s">
        <v>56</v>
      </c>
      <c r="H68" s="5">
        <v>95</v>
      </c>
      <c r="I68" s="8" t="s">
        <v>56</v>
      </c>
      <c r="J68" s="8" t="s">
        <v>56</v>
      </c>
      <c r="K68" s="8" t="s">
        <v>56</v>
      </c>
      <c r="L68" s="8" t="s">
        <v>56</v>
      </c>
      <c r="M68" s="4">
        <v>76</v>
      </c>
      <c r="N68" s="4">
        <v>80</v>
      </c>
      <c r="O68" s="5">
        <v>71</v>
      </c>
      <c r="P68" s="8" t="s">
        <v>56</v>
      </c>
      <c r="Q68" s="8" t="s">
        <v>56</v>
      </c>
      <c r="R68" s="5">
        <v>77</v>
      </c>
      <c r="S68" s="8" t="s">
        <v>56</v>
      </c>
      <c r="T68" s="5"/>
      <c r="U68" s="8" t="s">
        <v>132</v>
      </c>
      <c r="V68" s="4">
        <v>15</v>
      </c>
      <c r="W68" s="8" t="s">
        <v>56</v>
      </c>
      <c r="X68" s="8" t="s">
        <v>39</v>
      </c>
      <c r="Y68" s="8" t="s">
        <v>56</v>
      </c>
      <c r="Z68" s="8" t="s">
        <v>56</v>
      </c>
      <c r="AA68" s="4">
        <v>70</v>
      </c>
      <c r="AB68" s="4">
        <v>78</v>
      </c>
      <c r="AC68" s="8" t="s">
        <v>56</v>
      </c>
      <c r="AD68" s="8" t="s">
        <v>56</v>
      </c>
      <c r="AE68" s="8" t="s">
        <v>56</v>
      </c>
      <c r="AF68" s="8" t="s">
        <v>56</v>
      </c>
      <c r="AG68" s="4">
        <v>68</v>
      </c>
      <c r="AH68" s="8" t="s">
        <v>36</v>
      </c>
      <c r="AI68" s="5">
        <v>33.5</v>
      </c>
      <c r="AJ68" s="11">
        <f t="shared" ref="AJ68:AJ82" si="4">E68*2+F68*2+G68*4+H68*1.5+I68*2+J68*2+K68*2+L68*0.5+M68*5+N68*5+O68*3+P68*1+Q68*1.5+R68*4+S68*1.5+W68*0.5+X68*4+Y68*2+Z68*2+AA68*4+AB68*2+AC68*3+AD68*2+AE68*5+AF68*2+AG68*3+AH68*2</f>
        <v>2483.5</v>
      </c>
      <c r="AK68" s="5">
        <f t="shared" ref="AK68:AK99" si="5">AJ68/AI68</f>
        <v>74.134328358208961</v>
      </c>
    </row>
    <row r="69" spans="1:37">
      <c r="A69" s="4">
        <v>45</v>
      </c>
      <c r="B69" s="8" t="s">
        <v>127</v>
      </c>
      <c r="C69" s="8" t="s">
        <v>128</v>
      </c>
      <c r="D69" s="4">
        <v>18.5</v>
      </c>
      <c r="E69" s="8" t="s">
        <v>56</v>
      </c>
      <c r="F69" s="8" t="s">
        <v>56</v>
      </c>
      <c r="G69" s="8" t="s">
        <v>56</v>
      </c>
      <c r="H69" s="8" t="s">
        <v>56</v>
      </c>
      <c r="I69" s="8" t="s">
        <v>56</v>
      </c>
      <c r="J69" s="8" t="s">
        <v>56</v>
      </c>
      <c r="K69" s="8" t="s">
        <v>56</v>
      </c>
      <c r="L69" s="5">
        <v>85</v>
      </c>
      <c r="M69" s="4">
        <v>77</v>
      </c>
      <c r="N69" s="4">
        <v>80</v>
      </c>
      <c r="O69" s="5">
        <v>71</v>
      </c>
      <c r="P69" s="5">
        <v>72</v>
      </c>
      <c r="Q69" s="8" t="s">
        <v>56</v>
      </c>
      <c r="R69" s="5">
        <v>71</v>
      </c>
      <c r="S69" s="8" t="s">
        <v>56</v>
      </c>
      <c r="T69" s="5"/>
      <c r="U69" s="8" t="s">
        <v>128</v>
      </c>
      <c r="V69" s="4">
        <v>15</v>
      </c>
      <c r="W69" s="8" t="s">
        <v>56</v>
      </c>
      <c r="X69" s="8" t="s">
        <v>39</v>
      </c>
      <c r="Y69" s="8" t="s">
        <v>56</v>
      </c>
      <c r="Z69" s="8" t="s">
        <v>56</v>
      </c>
      <c r="AA69" s="4">
        <v>76</v>
      </c>
      <c r="AB69" s="4">
        <v>80</v>
      </c>
      <c r="AC69" s="8" t="s">
        <v>56</v>
      </c>
      <c r="AD69" s="8" t="s">
        <v>56</v>
      </c>
      <c r="AE69" s="8" t="s">
        <v>56</v>
      </c>
      <c r="AF69" s="8" t="s">
        <v>56</v>
      </c>
      <c r="AG69" s="4">
        <v>73</v>
      </c>
      <c r="AH69" s="8" t="s">
        <v>36</v>
      </c>
      <c r="AI69" s="5">
        <v>33.5</v>
      </c>
      <c r="AJ69" s="11">
        <f t="shared" si="4"/>
        <v>2479.5</v>
      </c>
      <c r="AK69" s="5">
        <f t="shared" si="5"/>
        <v>74.014925373134332</v>
      </c>
    </row>
    <row r="70" spans="1:37">
      <c r="A70" s="4">
        <v>14</v>
      </c>
      <c r="B70" s="8" t="s">
        <v>65</v>
      </c>
      <c r="C70" s="10" t="s">
        <v>66</v>
      </c>
      <c r="D70" s="4">
        <v>22.5</v>
      </c>
      <c r="E70" s="8" t="s">
        <v>56</v>
      </c>
      <c r="F70" s="8" t="s">
        <v>56</v>
      </c>
      <c r="G70" s="8" t="s">
        <v>56</v>
      </c>
      <c r="H70" s="8" t="s">
        <v>56</v>
      </c>
      <c r="I70" s="5">
        <v>80</v>
      </c>
      <c r="J70" s="5">
        <v>65</v>
      </c>
      <c r="K70" s="8" t="s">
        <v>56</v>
      </c>
      <c r="L70" s="5">
        <v>95</v>
      </c>
      <c r="M70" s="4">
        <v>79</v>
      </c>
      <c r="N70" s="4">
        <v>78</v>
      </c>
      <c r="O70" s="5">
        <v>56</v>
      </c>
      <c r="P70" s="5">
        <v>74</v>
      </c>
      <c r="Q70" s="8" t="s">
        <v>56</v>
      </c>
      <c r="R70" s="5">
        <v>70</v>
      </c>
      <c r="S70" s="8" t="s">
        <v>56</v>
      </c>
      <c r="T70" s="5"/>
      <c r="U70" s="8" t="s">
        <v>66</v>
      </c>
      <c r="V70" s="4">
        <v>15</v>
      </c>
      <c r="W70" s="8" t="s">
        <v>56</v>
      </c>
      <c r="X70" s="8" t="s">
        <v>42</v>
      </c>
      <c r="Y70" s="8" t="s">
        <v>56</v>
      </c>
      <c r="Z70" s="8" t="s">
        <v>56</v>
      </c>
      <c r="AA70" s="4">
        <v>69</v>
      </c>
      <c r="AB70" s="4">
        <v>81</v>
      </c>
      <c r="AC70" s="8" t="s">
        <v>56</v>
      </c>
      <c r="AD70" s="8" t="s">
        <v>56</v>
      </c>
      <c r="AE70" s="8" t="s">
        <v>56</v>
      </c>
      <c r="AF70" s="8" t="s">
        <v>56</v>
      </c>
      <c r="AG70" s="4">
        <v>60</v>
      </c>
      <c r="AH70" s="8" t="s">
        <v>49</v>
      </c>
      <c r="AI70" s="5">
        <v>37.5</v>
      </c>
      <c r="AJ70" s="11">
        <f t="shared" si="4"/>
        <v>2762.5</v>
      </c>
      <c r="AK70" s="5">
        <f t="shared" si="5"/>
        <v>73.666666666666671</v>
      </c>
    </row>
    <row r="71" spans="1:37">
      <c r="A71" s="4">
        <v>48</v>
      </c>
      <c r="B71" s="8" t="s">
        <v>133</v>
      </c>
      <c r="C71" s="8" t="s">
        <v>134</v>
      </c>
      <c r="D71" s="4">
        <v>18.5</v>
      </c>
      <c r="E71" s="8" t="s">
        <v>56</v>
      </c>
      <c r="F71" s="8" t="s">
        <v>56</v>
      </c>
      <c r="G71" s="8" t="s">
        <v>56</v>
      </c>
      <c r="H71" s="8" t="s">
        <v>56</v>
      </c>
      <c r="I71" s="8" t="s">
        <v>56</v>
      </c>
      <c r="J71" s="8" t="s">
        <v>56</v>
      </c>
      <c r="K71" s="8" t="s">
        <v>56</v>
      </c>
      <c r="L71" s="5">
        <v>85</v>
      </c>
      <c r="M71" s="4">
        <v>81</v>
      </c>
      <c r="N71" s="4">
        <v>75</v>
      </c>
      <c r="O71" s="5">
        <v>67</v>
      </c>
      <c r="P71" s="5">
        <v>70</v>
      </c>
      <c r="Q71" s="8" t="s">
        <v>56</v>
      </c>
      <c r="R71" s="5">
        <v>69</v>
      </c>
      <c r="S71" s="8" t="s">
        <v>56</v>
      </c>
      <c r="T71" s="5"/>
      <c r="U71" s="8" t="s">
        <v>134</v>
      </c>
      <c r="V71" s="4">
        <v>15</v>
      </c>
      <c r="W71" s="8" t="s">
        <v>56</v>
      </c>
      <c r="X71" s="8" t="s">
        <v>39</v>
      </c>
      <c r="Y71" s="8" t="s">
        <v>56</v>
      </c>
      <c r="Z71" s="8" t="s">
        <v>56</v>
      </c>
      <c r="AA71" s="4">
        <v>74</v>
      </c>
      <c r="AB71" s="4">
        <v>78</v>
      </c>
      <c r="AC71" s="8" t="s">
        <v>56</v>
      </c>
      <c r="AD71" s="8" t="s">
        <v>56</v>
      </c>
      <c r="AE71" s="8" t="s">
        <v>56</v>
      </c>
      <c r="AF71" s="8" t="s">
        <v>56</v>
      </c>
      <c r="AG71" s="4">
        <v>77</v>
      </c>
      <c r="AH71" s="8" t="s">
        <v>36</v>
      </c>
      <c r="AI71" s="5">
        <v>33.5</v>
      </c>
      <c r="AJ71" s="11">
        <f t="shared" si="4"/>
        <v>2452.5</v>
      </c>
      <c r="AK71" s="5">
        <f t="shared" si="5"/>
        <v>73.208955223880594</v>
      </c>
    </row>
    <row r="72" spans="1:37">
      <c r="A72" s="4">
        <v>77</v>
      </c>
      <c r="B72" s="8" t="s">
        <v>191</v>
      </c>
      <c r="C72" s="8" t="s">
        <v>192</v>
      </c>
      <c r="D72" s="4">
        <v>23</v>
      </c>
      <c r="E72" s="8" t="s">
        <v>56</v>
      </c>
      <c r="F72" s="8" t="s">
        <v>56</v>
      </c>
      <c r="G72" s="8" t="s">
        <v>56</v>
      </c>
      <c r="H72" s="8" t="s">
        <v>56</v>
      </c>
      <c r="I72" s="5">
        <v>76</v>
      </c>
      <c r="J72" s="5">
        <v>77</v>
      </c>
      <c r="K72" s="5">
        <v>72</v>
      </c>
      <c r="L72" s="8" t="s">
        <v>56</v>
      </c>
      <c r="M72" s="4">
        <v>77</v>
      </c>
      <c r="N72" s="4">
        <v>78</v>
      </c>
      <c r="O72" s="5">
        <v>67</v>
      </c>
      <c r="P72" s="8" t="s">
        <v>56</v>
      </c>
      <c r="Q72" s="8" t="s">
        <v>56</v>
      </c>
      <c r="R72" s="5">
        <v>71</v>
      </c>
      <c r="S72" s="8" t="s">
        <v>56</v>
      </c>
      <c r="T72" s="5"/>
      <c r="U72" s="8" t="s">
        <v>192</v>
      </c>
      <c r="V72" s="4">
        <v>15</v>
      </c>
      <c r="W72" s="8" t="s">
        <v>56</v>
      </c>
      <c r="X72" s="8" t="s">
        <v>39</v>
      </c>
      <c r="Y72" s="8" t="s">
        <v>56</v>
      </c>
      <c r="Z72" s="8" t="s">
        <v>56</v>
      </c>
      <c r="AA72" s="4">
        <v>70</v>
      </c>
      <c r="AB72" s="4">
        <v>80</v>
      </c>
      <c r="AC72" s="8" t="s">
        <v>56</v>
      </c>
      <c r="AD72" s="8" t="s">
        <v>56</v>
      </c>
      <c r="AE72" s="8" t="s">
        <v>56</v>
      </c>
      <c r="AF72" s="8" t="s">
        <v>56</v>
      </c>
      <c r="AG72" s="4">
        <v>79</v>
      </c>
      <c r="AH72" s="8" t="s">
        <v>49</v>
      </c>
      <c r="AI72" s="5">
        <v>38</v>
      </c>
      <c r="AJ72" s="11">
        <f t="shared" si="4"/>
        <v>2767</v>
      </c>
      <c r="AK72" s="5">
        <f t="shared" si="5"/>
        <v>72.815789473684205</v>
      </c>
    </row>
    <row r="73" spans="1:37">
      <c r="A73" s="4">
        <v>22</v>
      </c>
      <c r="B73" s="8" t="s">
        <v>81</v>
      </c>
      <c r="C73" s="8" t="s">
        <v>82</v>
      </c>
      <c r="D73" s="4">
        <v>16.5</v>
      </c>
      <c r="E73" s="8" t="s">
        <v>56</v>
      </c>
      <c r="F73" s="8" t="s">
        <v>56</v>
      </c>
      <c r="G73" s="8" t="s">
        <v>56</v>
      </c>
      <c r="H73" s="8" t="s">
        <v>56</v>
      </c>
      <c r="I73" s="8" t="s">
        <v>56</v>
      </c>
      <c r="J73" s="5">
        <v>71</v>
      </c>
      <c r="K73" s="8" t="s">
        <v>56</v>
      </c>
      <c r="L73" s="5">
        <v>80</v>
      </c>
      <c r="M73" s="4">
        <v>78</v>
      </c>
      <c r="N73" s="4">
        <v>75</v>
      </c>
      <c r="O73" s="5">
        <v>62</v>
      </c>
      <c r="P73" s="8" t="s">
        <v>56</v>
      </c>
      <c r="Q73" s="8" t="s">
        <v>56</v>
      </c>
      <c r="R73" s="8" t="s">
        <v>56</v>
      </c>
      <c r="S73" s="8" t="s">
        <v>56</v>
      </c>
      <c r="T73" s="5"/>
      <c r="U73" s="8" t="s">
        <v>82</v>
      </c>
      <c r="V73" s="4">
        <v>15.5</v>
      </c>
      <c r="W73" s="8" t="s">
        <v>36</v>
      </c>
      <c r="X73" s="8" t="s">
        <v>49</v>
      </c>
      <c r="Y73" s="8" t="s">
        <v>56</v>
      </c>
      <c r="Z73" s="8" t="s">
        <v>56</v>
      </c>
      <c r="AA73" s="4">
        <v>69</v>
      </c>
      <c r="AB73" s="4">
        <v>77</v>
      </c>
      <c r="AC73" s="8" t="s">
        <v>56</v>
      </c>
      <c r="AD73" s="8" t="s">
        <v>56</v>
      </c>
      <c r="AE73" s="8" t="s">
        <v>56</v>
      </c>
      <c r="AF73" s="8" t="s">
        <v>56</v>
      </c>
      <c r="AG73" s="4">
        <v>76</v>
      </c>
      <c r="AH73" s="8" t="s">
        <v>49</v>
      </c>
      <c r="AI73" s="5">
        <v>31</v>
      </c>
      <c r="AJ73" s="11">
        <f t="shared" si="4"/>
        <v>2251</v>
      </c>
      <c r="AK73" s="5">
        <f t="shared" si="5"/>
        <v>72.612903225806448</v>
      </c>
    </row>
    <row r="74" spans="1:37">
      <c r="A74" s="4">
        <v>21</v>
      </c>
      <c r="B74" s="8" t="s">
        <v>79</v>
      </c>
      <c r="C74" s="8" t="s">
        <v>80</v>
      </c>
      <c r="D74" s="4">
        <v>15</v>
      </c>
      <c r="E74" s="8" t="s">
        <v>56</v>
      </c>
      <c r="F74" s="8" t="s">
        <v>56</v>
      </c>
      <c r="G74" s="8" t="s">
        <v>56</v>
      </c>
      <c r="H74" s="8" t="s">
        <v>56</v>
      </c>
      <c r="I74" s="8" t="s">
        <v>56</v>
      </c>
      <c r="J74" s="8" t="s">
        <v>56</v>
      </c>
      <c r="K74" s="8" t="s">
        <v>56</v>
      </c>
      <c r="L74" s="8" t="s">
        <v>56</v>
      </c>
      <c r="M74" s="4">
        <v>80</v>
      </c>
      <c r="N74" s="4">
        <v>76</v>
      </c>
      <c r="O74" s="5">
        <v>73</v>
      </c>
      <c r="P74" s="8" t="s">
        <v>56</v>
      </c>
      <c r="Q74" s="8" t="s">
        <v>56</v>
      </c>
      <c r="R74" s="8" t="s">
        <v>56</v>
      </c>
      <c r="S74" s="8" t="s">
        <v>56</v>
      </c>
      <c r="T74" s="5"/>
      <c r="U74" s="8" t="s">
        <v>80</v>
      </c>
      <c r="V74" s="4">
        <v>15</v>
      </c>
      <c r="W74" s="8" t="s">
        <v>56</v>
      </c>
      <c r="X74" s="8" t="s">
        <v>49</v>
      </c>
      <c r="Y74" s="8" t="s">
        <v>56</v>
      </c>
      <c r="Z74" s="8" t="s">
        <v>56</v>
      </c>
      <c r="AA74" s="4">
        <v>72</v>
      </c>
      <c r="AB74" s="4">
        <v>78</v>
      </c>
      <c r="AC74" s="8" t="s">
        <v>56</v>
      </c>
      <c r="AD74" s="8" t="s">
        <v>56</v>
      </c>
      <c r="AE74" s="8" t="s">
        <v>56</v>
      </c>
      <c r="AF74" s="8" t="s">
        <v>56</v>
      </c>
      <c r="AG74" s="4">
        <v>77</v>
      </c>
      <c r="AH74" s="8" t="s">
        <v>49</v>
      </c>
      <c r="AI74" s="5">
        <v>29</v>
      </c>
      <c r="AJ74" s="11">
        <f t="shared" si="4"/>
        <v>2094</v>
      </c>
      <c r="AK74" s="5">
        <f t="shared" si="5"/>
        <v>72.206896551724142</v>
      </c>
    </row>
    <row r="75" spans="1:37">
      <c r="A75" s="4">
        <v>8</v>
      </c>
      <c r="B75" s="8" t="s">
        <v>52</v>
      </c>
      <c r="C75" s="10" t="s">
        <v>53</v>
      </c>
      <c r="D75" s="4">
        <v>24.5</v>
      </c>
      <c r="E75" s="8" t="s">
        <v>56</v>
      </c>
      <c r="F75" s="5">
        <v>53</v>
      </c>
      <c r="G75" s="5">
        <v>45</v>
      </c>
      <c r="H75" s="8" t="s">
        <v>56</v>
      </c>
      <c r="I75" s="5">
        <v>79</v>
      </c>
      <c r="J75" s="8" t="s">
        <v>56</v>
      </c>
      <c r="K75" s="5">
        <v>75</v>
      </c>
      <c r="L75" s="5">
        <v>85</v>
      </c>
      <c r="M75" s="4">
        <v>76</v>
      </c>
      <c r="N75" s="4">
        <v>83</v>
      </c>
      <c r="O75" s="5">
        <v>59</v>
      </c>
      <c r="P75" s="5">
        <v>78</v>
      </c>
      <c r="Q75" s="8" t="s">
        <v>56</v>
      </c>
      <c r="R75" s="8" t="s">
        <v>56</v>
      </c>
      <c r="S75" s="8" t="s">
        <v>56</v>
      </c>
      <c r="T75" s="5"/>
      <c r="U75" s="8" t="s">
        <v>53</v>
      </c>
      <c r="V75" s="4">
        <v>15</v>
      </c>
      <c r="W75" s="8" t="s">
        <v>56</v>
      </c>
      <c r="X75" s="8" t="s">
        <v>49</v>
      </c>
      <c r="Y75" s="8" t="s">
        <v>56</v>
      </c>
      <c r="Z75" s="8" t="s">
        <v>56</v>
      </c>
      <c r="AA75" s="4">
        <v>73</v>
      </c>
      <c r="AB75" s="4">
        <v>84</v>
      </c>
      <c r="AC75" s="8" t="s">
        <v>56</v>
      </c>
      <c r="AD75" s="8" t="s">
        <v>56</v>
      </c>
      <c r="AE75" s="8" t="s">
        <v>56</v>
      </c>
      <c r="AF75" s="8" t="s">
        <v>56</v>
      </c>
      <c r="AG75" s="4">
        <v>85</v>
      </c>
      <c r="AH75" s="8" t="s">
        <v>36</v>
      </c>
      <c r="AI75" s="5">
        <v>39.5</v>
      </c>
      <c r="AJ75" s="11">
        <f t="shared" si="4"/>
        <v>2841.5</v>
      </c>
      <c r="AK75" s="5">
        <f t="shared" si="5"/>
        <v>71.936708860759495</v>
      </c>
    </row>
    <row r="76" spans="1:37">
      <c r="A76" s="4">
        <v>50</v>
      </c>
      <c r="B76" s="8" t="s">
        <v>137</v>
      </c>
      <c r="C76" s="8" t="s">
        <v>138</v>
      </c>
      <c r="D76" s="4">
        <v>18.5</v>
      </c>
      <c r="E76" s="8" t="s">
        <v>56</v>
      </c>
      <c r="F76" s="8" t="s">
        <v>56</v>
      </c>
      <c r="G76" s="8" t="s">
        <v>56</v>
      </c>
      <c r="H76" s="8" t="s">
        <v>56</v>
      </c>
      <c r="I76" s="8" t="s">
        <v>56</v>
      </c>
      <c r="J76" s="8" t="s">
        <v>56</v>
      </c>
      <c r="K76" s="8" t="s">
        <v>56</v>
      </c>
      <c r="L76" s="5">
        <v>85</v>
      </c>
      <c r="M76" s="4">
        <v>74</v>
      </c>
      <c r="N76" s="4">
        <v>79</v>
      </c>
      <c r="O76" s="5">
        <v>73</v>
      </c>
      <c r="P76" s="5">
        <v>74</v>
      </c>
      <c r="Q76" s="8" t="s">
        <v>56</v>
      </c>
      <c r="R76" s="5">
        <v>63</v>
      </c>
      <c r="S76" s="8" t="s">
        <v>56</v>
      </c>
      <c r="T76" s="5"/>
      <c r="U76" s="8" t="s">
        <v>138</v>
      </c>
      <c r="V76" s="4">
        <v>15</v>
      </c>
      <c r="W76" s="8" t="s">
        <v>56</v>
      </c>
      <c r="X76" s="8" t="s">
        <v>39</v>
      </c>
      <c r="Y76" s="8" t="s">
        <v>56</v>
      </c>
      <c r="Z76" s="8" t="s">
        <v>56</v>
      </c>
      <c r="AA76" s="4">
        <v>76</v>
      </c>
      <c r="AB76" s="4">
        <v>79</v>
      </c>
      <c r="AC76" s="8" t="s">
        <v>56</v>
      </c>
      <c r="AD76" s="8" t="s">
        <v>56</v>
      </c>
      <c r="AE76" s="8" t="s">
        <v>56</v>
      </c>
      <c r="AF76" s="8" t="s">
        <v>56</v>
      </c>
      <c r="AG76" s="4">
        <v>71</v>
      </c>
      <c r="AH76" s="8" t="s">
        <v>49</v>
      </c>
      <c r="AI76" s="5">
        <v>33.5</v>
      </c>
      <c r="AJ76" s="11">
        <f t="shared" si="4"/>
        <v>2407.5</v>
      </c>
      <c r="AK76" s="5">
        <f t="shared" si="5"/>
        <v>71.865671641791039</v>
      </c>
    </row>
    <row r="77" spans="1:37">
      <c r="A77" s="4">
        <v>52</v>
      </c>
      <c r="B77" s="8" t="s">
        <v>141</v>
      </c>
      <c r="C77" s="8" t="s">
        <v>142</v>
      </c>
      <c r="D77" s="4">
        <v>17</v>
      </c>
      <c r="E77" s="8" t="s">
        <v>56</v>
      </c>
      <c r="F77" s="8" t="s">
        <v>56</v>
      </c>
      <c r="G77" s="8" t="s">
        <v>56</v>
      </c>
      <c r="H77" s="8" t="s">
        <v>56</v>
      </c>
      <c r="I77" s="8" t="s">
        <v>56</v>
      </c>
      <c r="J77" s="8" t="s">
        <v>56</v>
      </c>
      <c r="K77" s="8" t="s">
        <v>56</v>
      </c>
      <c r="L77" s="8" t="s">
        <v>56</v>
      </c>
      <c r="M77" s="4">
        <v>79</v>
      </c>
      <c r="N77" s="4">
        <v>81</v>
      </c>
      <c r="O77" s="5">
        <v>67</v>
      </c>
      <c r="P77" s="8" t="s">
        <v>56</v>
      </c>
      <c r="Q77" s="8" t="s">
        <v>56</v>
      </c>
      <c r="R77" s="5">
        <v>66</v>
      </c>
      <c r="S77" s="8" t="s">
        <v>56</v>
      </c>
      <c r="T77" s="5"/>
      <c r="U77" s="8" t="s">
        <v>142</v>
      </c>
      <c r="V77" s="4">
        <v>15</v>
      </c>
      <c r="W77" s="8" t="s">
        <v>56</v>
      </c>
      <c r="X77" s="8" t="s">
        <v>39</v>
      </c>
      <c r="Y77" s="8" t="s">
        <v>56</v>
      </c>
      <c r="Z77" s="8" t="s">
        <v>56</v>
      </c>
      <c r="AA77" s="4">
        <v>69</v>
      </c>
      <c r="AB77" s="4">
        <v>81</v>
      </c>
      <c r="AC77" s="8" t="s">
        <v>56</v>
      </c>
      <c r="AD77" s="8" t="s">
        <v>56</v>
      </c>
      <c r="AE77" s="8" t="s">
        <v>56</v>
      </c>
      <c r="AF77" s="8" t="s">
        <v>56</v>
      </c>
      <c r="AG77" s="4">
        <v>72</v>
      </c>
      <c r="AH77" s="8" t="s">
        <v>49</v>
      </c>
      <c r="AI77" s="5">
        <v>32</v>
      </c>
      <c r="AJ77" s="11">
        <f t="shared" si="4"/>
        <v>2299</v>
      </c>
      <c r="AK77" s="5">
        <f t="shared" si="5"/>
        <v>71.84375</v>
      </c>
    </row>
    <row r="78" spans="1:37">
      <c r="A78" s="4">
        <v>74</v>
      </c>
      <c r="B78" s="8" t="s">
        <v>185</v>
      </c>
      <c r="C78" s="8" t="s">
        <v>186</v>
      </c>
      <c r="D78" s="4">
        <v>18.5</v>
      </c>
      <c r="E78" s="8" t="s">
        <v>56</v>
      </c>
      <c r="F78" s="8" t="s">
        <v>56</v>
      </c>
      <c r="G78" s="8" t="s">
        <v>56</v>
      </c>
      <c r="H78" s="8" t="s">
        <v>56</v>
      </c>
      <c r="I78" s="8" t="s">
        <v>56</v>
      </c>
      <c r="J78" s="8" t="s">
        <v>56</v>
      </c>
      <c r="K78" s="8" t="s">
        <v>56</v>
      </c>
      <c r="L78" s="5">
        <v>85</v>
      </c>
      <c r="M78" s="4">
        <v>74</v>
      </c>
      <c r="N78" s="4">
        <v>77</v>
      </c>
      <c r="O78" s="5">
        <v>75</v>
      </c>
      <c r="P78" s="5">
        <v>73</v>
      </c>
      <c r="Q78" s="8" t="s">
        <v>56</v>
      </c>
      <c r="R78" s="5">
        <v>71</v>
      </c>
      <c r="S78" s="8" t="s">
        <v>56</v>
      </c>
      <c r="T78" s="5"/>
      <c r="U78" s="10" t="s">
        <v>186</v>
      </c>
      <c r="V78" s="4">
        <v>15</v>
      </c>
      <c r="W78" s="8" t="s">
        <v>56</v>
      </c>
      <c r="X78" s="8" t="s">
        <v>36</v>
      </c>
      <c r="Y78" s="8" t="s">
        <v>56</v>
      </c>
      <c r="Z78" s="8" t="s">
        <v>56</v>
      </c>
      <c r="AA78" s="4">
        <v>68</v>
      </c>
      <c r="AB78" s="4">
        <v>79</v>
      </c>
      <c r="AC78" s="8" t="s">
        <v>56</v>
      </c>
      <c r="AD78" s="8" t="s">
        <v>56</v>
      </c>
      <c r="AE78" s="5">
        <v>32</v>
      </c>
      <c r="AF78" s="8" t="s">
        <v>56</v>
      </c>
      <c r="AG78" s="4">
        <v>81</v>
      </c>
      <c r="AH78" s="8" t="s">
        <v>36</v>
      </c>
      <c r="AI78" s="5">
        <v>37.5</v>
      </c>
      <c r="AJ78" s="11">
        <f t="shared" si="4"/>
        <v>2692.5</v>
      </c>
      <c r="AK78" s="5">
        <f t="shared" si="5"/>
        <v>71.8</v>
      </c>
    </row>
    <row r="79" spans="1:37">
      <c r="A79" s="4">
        <v>76</v>
      </c>
      <c r="B79" s="8" t="s">
        <v>189</v>
      </c>
      <c r="C79" s="8" t="s">
        <v>190</v>
      </c>
      <c r="D79" s="4">
        <v>18.5</v>
      </c>
      <c r="E79" s="8" t="s">
        <v>56</v>
      </c>
      <c r="F79" s="8" t="s">
        <v>56</v>
      </c>
      <c r="G79" s="8" t="s">
        <v>56</v>
      </c>
      <c r="H79" s="8" t="s">
        <v>56</v>
      </c>
      <c r="I79" s="8" t="s">
        <v>56</v>
      </c>
      <c r="J79" s="8" t="s">
        <v>56</v>
      </c>
      <c r="K79" s="8" t="s">
        <v>56</v>
      </c>
      <c r="L79" s="5">
        <v>85</v>
      </c>
      <c r="M79" s="4">
        <v>76</v>
      </c>
      <c r="N79" s="4">
        <v>79</v>
      </c>
      <c r="O79" s="5">
        <v>68</v>
      </c>
      <c r="P79" s="5">
        <v>75</v>
      </c>
      <c r="Q79" s="8" t="s">
        <v>56</v>
      </c>
      <c r="R79" s="5">
        <v>69</v>
      </c>
      <c r="S79" s="8" t="s">
        <v>56</v>
      </c>
      <c r="T79" s="5"/>
      <c r="U79" s="8" t="s">
        <v>190</v>
      </c>
      <c r="V79" s="4">
        <v>20</v>
      </c>
      <c r="W79" s="8" t="s">
        <v>56</v>
      </c>
      <c r="X79" s="8" t="s">
        <v>39</v>
      </c>
      <c r="Y79" s="8" t="s">
        <v>56</v>
      </c>
      <c r="Z79" s="8" t="s">
        <v>56</v>
      </c>
      <c r="AA79" s="4">
        <v>70</v>
      </c>
      <c r="AB79" s="4">
        <v>77</v>
      </c>
      <c r="AC79" s="8" t="s">
        <v>56</v>
      </c>
      <c r="AD79" s="8" t="s">
        <v>56</v>
      </c>
      <c r="AE79" s="5">
        <v>61</v>
      </c>
      <c r="AF79" s="8" t="s">
        <v>56</v>
      </c>
      <c r="AG79" s="4">
        <v>79</v>
      </c>
      <c r="AH79" s="8" t="s">
        <v>36</v>
      </c>
      <c r="AI79" s="5">
        <v>38.5</v>
      </c>
      <c r="AJ79" s="11">
        <f t="shared" si="4"/>
        <v>2748.5</v>
      </c>
      <c r="AK79" s="5">
        <f t="shared" si="5"/>
        <v>71.389610389610397</v>
      </c>
    </row>
    <row r="80" spans="1:37">
      <c r="A80" s="4">
        <v>23</v>
      </c>
      <c r="B80" s="8" t="s">
        <v>83</v>
      </c>
      <c r="C80" s="8" t="s">
        <v>84</v>
      </c>
      <c r="D80" s="4">
        <v>20</v>
      </c>
      <c r="E80" s="8" t="s">
        <v>56</v>
      </c>
      <c r="F80" s="8" t="s">
        <v>56</v>
      </c>
      <c r="G80" s="8" t="s">
        <v>56</v>
      </c>
      <c r="H80" s="8" t="s">
        <v>56</v>
      </c>
      <c r="I80" s="8" t="s">
        <v>56</v>
      </c>
      <c r="J80" s="5">
        <v>77</v>
      </c>
      <c r="K80" s="8" t="s">
        <v>56</v>
      </c>
      <c r="L80" s="8" t="s">
        <v>56</v>
      </c>
      <c r="M80" s="4">
        <v>77</v>
      </c>
      <c r="N80" s="4">
        <v>78</v>
      </c>
      <c r="O80" s="5">
        <v>63</v>
      </c>
      <c r="P80" s="8" t="s">
        <v>56</v>
      </c>
      <c r="Q80" s="8" t="s">
        <v>56</v>
      </c>
      <c r="R80" s="5">
        <v>73</v>
      </c>
      <c r="S80" s="8" t="s">
        <v>56</v>
      </c>
      <c r="T80" s="5"/>
      <c r="U80" s="8" t="s">
        <v>84</v>
      </c>
      <c r="V80" s="4">
        <v>15</v>
      </c>
      <c r="W80" s="8" t="s">
        <v>56</v>
      </c>
      <c r="X80" s="8" t="s">
        <v>49</v>
      </c>
      <c r="Y80" s="8" t="s">
        <v>56</v>
      </c>
      <c r="Z80" s="8" t="s">
        <v>56</v>
      </c>
      <c r="AA80" s="4">
        <v>76</v>
      </c>
      <c r="AB80" s="4">
        <v>76</v>
      </c>
      <c r="AC80" s="8" t="s">
        <v>56</v>
      </c>
      <c r="AD80" s="8" t="s">
        <v>56</v>
      </c>
      <c r="AE80" s="8" t="s">
        <v>56</v>
      </c>
      <c r="AF80" s="8" t="s">
        <v>56</v>
      </c>
      <c r="AG80" s="4">
        <v>68</v>
      </c>
      <c r="AH80" s="8" t="s">
        <v>49</v>
      </c>
      <c r="AI80" s="5">
        <v>35</v>
      </c>
      <c r="AJ80" s="11">
        <f t="shared" si="4"/>
        <v>2490</v>
      </c>
      <c r="AK80" s="5">
        <f t="shared" si="5"/>
        <v>71.142857142857139</v>
      </c>
    </row>
    <row r="81" spans="1:37">
      <c r="A81" s="4">
        <v>43</v>
      </c>
      <c r="B81" s="8" t="s">
        <v>123</v>
      </c>
      <c r="C81" s="8" t="s">
        <v>124</v>
      </c>
      <c r="D81" s="4">
        <v>19</v>
      </c>
      <c r="E81" s="8" t="s">
        <v>56</v>
      </c>
      <c r="F81" s="8" t="s">
        <v>56</v>
      </c>
      <c r="G81" s="8" t="s">
        <v>56</v>
      </c>
      <c r="H81" s="8" t="s">
        <v>56</v>
      </c>
      <c r="I81" s="8" t="s">
        <v>56</v>
      </c>
      <c r="J81" s="8" t="s">
        <v>56</v>
      </c>
      <c r="K81" s="8" t="s">
        <v>56</v>
      </c>
      <c r="L81" s="8" t="s">
        <v>56</v>
      </c>
      <c r="M81" s="4">
        <v>76</v>
      </c>
      <c r="N81" s="4">
        <v>85</v>
      </c>
      <c r="O81" s="5">
        <v>81</v>
      </c>
      <c r="P81" s="8" t="s">
        <v>56</v>
      </c>
      <c r="Q81" s="8" t="s">
        <v>56</v>
      </c>
      <c r="R81" s="5">
        <v>64</v>
      </c>
      <c r="S81" s="8" t="s">
        <v>56</v>
      </c>
      <c r="T81" s="5"/>
      <c r="U81" s="8" t="s">
        <v>124</v>
      </c>
      <c r="V81" s="4">
        <v>15</v>
      </c>
      <c r="W81" s="8" t="s">
        <v>56</v>
      </c>
      <c r="X81" s="8" t="s">
        <v>39</v>
      </c>
      <c r="Y81" s="8" t="s">
        <v>56</v>
      </c>
      <c r="Z81" s="8" t="s">
        <v>56</v>
      </c>
      <c r="AA81" s="4">
        <v>66</v>
      </c>
      <c r="AB81" s="4">
        <v>78</v>
      </c>
      <c r="AC81" s="8" t="s">
        <v>56</v>
      </c>
      <c r="AD81" s="8" t="s">
        <v>56</v>
      </c>
      <c r="AE81" s="8" t="s">
        <v>56</v>
      </c>
      <c r="AF81" s="8" t="s">
        <v>56</v>
      </c>
      <c r="AG81" s="4">
        <v>79</v>
      </c>
      <c r="AH81" s="8" t="s">
        <v>49</v>
      </c>
      <c r="AI81" s="5">
        <v>34</v>
      </c>
      <c r="AJ81" s="11">
        <f t="shared" si="4"/>
        <v>2341</v>
      </c>
      <c r="AK81" s="5">
        <f t="shared" si="5"/>
        <v>68.852941176470594</v>
      </c>
    </row>
    <row r="82" spans="1:37">
      <c r="A82" s="4">
        <v>81</v>
      </c>
      <c r="B82" s="8" t="s">
        <v>199</v>
      </c>
      <c r="C82" s="10" t="s">
        <v>200</v>
      </c>
      <c r="D82" s="4">
        <v>20</v>
      </c>
      <c r="E82" s="8" t="s">
        <v>56</v>
      </c>
      <c r="F82" s="8" t="s">
        <v>56</v>
      </c>
      <c r="G82" s="8" t="s">
        <v>56</v>
      </c>
      <c r="H82" s="5">
        <v>95</v>
      </c>
      <c r="I82" s="8" t="s">
        <v>56</v>
      </c>
      <c r="J82" s="5">
        <v>73</v>
      </c>
      <c r="K82" s="5">
        <v>73</v>
      </c>
      <c r="L82" s="5">
        <v>85</v>
      </c>
      <c r="M82" s="4">
        <v>81</v>
      </c>
      <c r="N82" s="4">
        <v>82</v>
      </c>
      <c r="O82" s="5">
        <v>57</v>
      </c>
      <c r="P82" s="5">
        <v>81</v>
      </c>
      <c r="Q82" s="8" t="s">
        <v>56</v>
      </c>
      <c r="R82" s="8" t="s">
        <v>56</v>
      </c>
      <c r="S82" s="8" t="s">
        <v>56</v>
      </c>
      <c r="T82" s="5"/>
      <c r="U82" s="8" t="s">
        <v>200</v>
      </c>
      <c r="V82" s="4">
        <v>15.5</v>
      </c>
      <c r="W82" s="8" t="s">
        <v>49</v>
      </c>
      <c r="X82" s="8" t="s">
        <v>39</v>
      </c>
      <c r="Y82" s="8" t="s">
        <v>56</v>
      </c>
      <c r="Z82" s="8" t="s">
        <v>56</v>
      </c>
      <c r="AA82" s="4">
        <v>72</v>
      </c>
      <c r="AB82" s="4">
        <v>80</v>
      </c>
      <c r="AC82" s="8" t="s">
        <v>56</v>
      </c>
      <c r="AD82" s="8" t="s">
        <v>56</v>
      </c>
      <c r="AE82" s="8" t="s">
        <v>56</v>
      </c>
      <c r="AF82" s="8" t="s">
        <v>56</v>
      </c>
      <c r="AG82" s="4">
        <v>77</v>
      </c>
      <c r="AH82" s="8" t="s">
        <v>49</v>
      </c>
      <c r="AI82" s="5">
        <v>38.5</v>
      </c>
      <c r="AJ82" s="11">
        <f t="shared" si="4"/>
        <v>2638</v>
      </c>
      <c r="AK82" s="5">
        <f t="shared" si="5"/>
        <v>68.519480519480524</v>
      </c>
    </row>
    <row r="83" spans="1:37">
      <c r="A83" s="4">
        <v>1</v>
      </c>
      <c r="B83" s="8" t="s">
        <v>34</v>
      </c>
      <c r="C83" s="9" t="s">
        <v>35</v>
      </c>
      <c r="D83" s="4">
        <v>20.5</v>
      </c>
      <c r="E83" s="5">
        <v>62</v>
      </c>
      <c r="F83" s="5">
        <v>60</v>
      </c>
      <c r="G83" s="6">
        <v>36</v>
      </c>
      <c r="H83" s="7">
        <f ca="1">E83*2+F83*2+G83*4+H83*1.5+I83*2+J83*2+K83*2+L83*0.5+M83*5+N83*5+O83*3+P83*1+Q83*1.5+R83*4+S83*1.5+W83*0.5+X83*4+Y83*2+Z83*2+AA83*4+AB83*2+AC83*3+AD83*2+AE83*5+AF83*2+AG83*3+AH83*2</f>
        <v>0</v>
      </c>
      <c r="I83" s="5">
        <v>0</v>
      </c>
      <c r="J83" s="5">
        <v>67</v>
      </c>
      <c r="K83" s="5">
        <v>0</v>
      </c>
      <c r="L83" s="5">
        <v>80</v>
      </c>
      <c r="M83" s="4">
        <v>76</v>
      </c>
      <c r="N83" s="4">
        <v>78</v>
      </c>
      <c r="O83" s="5">
        <v>39</v>
      </c>
      <c r="P83" s="5">
        <v>82</v>
      </c>
      <c r="Q83" s="5">
        <v>0</v>
      </c>
      <c r="R83" s="5">
        <v>0</v>
      </c>
      <c r="S83" s="5">
        <v>0</v>
      </c>
      <c r="T83" s="5"/>
      <c r="U83" s="8" t="s">
        <v>35</v>
      </c>
      <c r="V83" s="4">
        <v>20.5</v>
      </c>
      <c r="W83" s="8" t="s">
        <v>36</v>
      </c>
      <c r="X83" s="5">
        <v>70</v>
      </c>
      <c r="Y83" s="5">
        <v>0</v>
      </c>
      <c r="Z83" s="5">
        <v>0</v>
      </c>
      <c r="AA83" s="4">
        <v>85</v>
      </c>
      <c r="AB83" s="4">
        <v>78</v>
      </c>
      <c r="AC83" s="5">
        <v>65</v>
      </c>
      <c r="AD83" s="5">
        <v>0</v>
      </c>
      <c r="AE83" s="5">
        <v>0</v>
      </c>
      <c r="AF83" s="5">
        <v>84</v>
      </c>
      <c r="AG83" s="4">
        <v>71</v>
      </c>
      <c r="AH83" s="8" t="s">
        <v>36</v>
      </c>
      <c r="AI83" s="5">
        <v>45</v>
      </c>
      <c r="AJ83" s="11">
        <v>3083</v>
      </c>
      <c r="AK83" s="5">
        <f t="shared" si="5"/>
        <v>68.511111111111106</v>
      </c>
    </row>
    <row r="84" spans="1:37">
      <c r="A84" s="4">
        <v>9</v>
      </c>
      <c r="B84" s="8" t="s">
        <v>54</v>
      </c>
      <c r="C84" s="10" t="s">
        <v>55</v>
      </c>
      <c r="D84" s="4">
        <v>25</v>
      </c>
      <c r="E84" s="8" t="s">
        <v>56</v>
      </c>
      <c r="F84" s="5">
        <v>19</v>
      </c>
      <c r="G84" s="5">
        <v>20</v>
      </c>
      <c r="H84" s="5">
        <v>93</v>
      </c>
      <c r="I84" s="8" t="s">
        <v>56</v>
      </c>
      <c r="J84" s="8" t="s">
        <v>56</v>
      </c>
      <c r="K84" s="5">
        <v>60</v>
      </c>
      <c r="L84" s="5">
        <v>85</v>
      </c>
      <c r="M84" s="4">
        <v>82</v>
      </c>
      <c r="N84" s="4">
        <v>82</v>
      </c>
      <c r="O84" s="5">
        <v>59</v>
      </c>
      <c r="P84" s="8" t="s">
        <v>56</v>
      </c>
      <c r="Q84" s="5">
        <v>60</v>
      </c>
      <c r="R84" s="5">
        <v>75</v>
      </c>
      <c r="S84" s="5">
        <v>69</v>
      </c>
      <c r="T84" s="5"/>
      <c r="U84" s="8" t="s">
        <v>55</v>
      </c>
      <c r="V84" s="4">
        <v>17</v>
      </c>
      <c r="W84" s="8" t="s">
        <v>56</v>
      </c>
      <c r="X84" s="8" t="s">
        <v>39</v>
      </c>
      <c r="Y84" s="5">
        <v>65</v>
      </c>
      <c r="Z84" s="8" t="s">
        <v>56</v>
      </c>
      <c r="AA84" s="4">
        <v>60</v>
      </c>
      <c r="AB84" s="4">
        <v>68</v>
      </c>
      <c r="AC84" s="8" t="s">
        <v>56</v>
      </c>
      <c r="AD84" s="8" t="s">
        <v>56</v>
      </c>
      <c r="AE84" s="8" t="s">
        <v>56</v>
      </c>
      <c r="AF84" s="8" t="s">
        <v>56</v>
      </c>
      <c r="AG84" s="4">
        <v>66</v>
      </c>
      <c r="AH84" s="8" t="s">
        <v>36</v>
      </c>
      <c r="AI84" s="5">
        <v>47</v>
      </c>
      <c r="AJ84" s="11">
        <f>E84*2+F84*2+G84*4+H84*1.5+I84*2+J84*2+K84*2+L84*0.5+M84*5+N84*5+O84*3+P84*1+Q84*1.5+R84*4+S84*1.5+W84*0.5+X84*4+Y84*2+Z84*2+AA84*4+AB84*2+AC84*3+AD84*2+AE84*5+AF84*2+AG84*3+AH84*2</f>
        <v>3014.5</v>
      </c>
      <c r="AK84" s="5">
        <f t="shared" si="5"/>
        <v>64.138297872340431</v>
      </c>
    </row>
  </sheetData>
  <sortState ref="A3:AK84">
    <sortCondition descending="1" ref="AK3:AK84"/>
  </sortState>
  <mergeCells count="1">
    <mergeCell ref="A1:S2"/>
  </mergeCells>
  <phoneticPr fontId="5" type="noConversion"/>
  <conditionalFormatting sqref="A1:S2 W4:AH84 E4:S84">
    <cfRule type="cellIs" dxfId="0" priority="1" stopIfTrue="1" operator="lessThan">
      <formula>60</formula>
    </cfRule>
  </conditionalFormatting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Sheet1!Criteria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SDWM</cp:lastModifiedBy>
  <dcterms:created xsi:type="dcterms:W3CDTF">2013-09-25T16:10:32Z</dcterms:created>
  <dcterms:modified xsi:type="dcterms:W3CDTF">2013-09-26T11:15:58Z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2052-9.1.0.4047</vt:lpwstr>
  </property>
</Properties>
</file>