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I111" i="1" l="1"/>
  <c r="AH111" i="1"/>
  <c r="AG111" i="1"/>
  <c r="AF111" i="1"/>
  <c r="AD111" i="1"/>
  <c r="Q111" i="1"/>
  <c r="O111" i="1"/>
  <c r="AI110" i="1"/>
  <c r="AH110" i="1"/>
  <c r="AG110" i="1"/>
  <c r="AF110" i="1"/>
  <c r="AD110" i="1"/>
  <c r="Q110" i="1"/>
  <c r="O110" i="1"/>
  <c r="AI109" i="1"/>
  <c r="AH109" i="1"/>
  <c r="AG109" i="1"/>
  <c r="AF109" i="1"/>
  <c r="AD109" i="1"/>
  <c r="Q109" i="1"/>
  <c r="O109" i="1"/>
  <c r="AI108" i="1"/>
  <c r="AH108" i="1"/>
  <c r="AG108" i="1"/>
  <c r="AF108" i="1"/>
  <c r="AD108" i="1"/>
  <c r="Q108" i="1"/>
  <c r="O108" i="1"/>
  <c r="AI107" i="1"/>
  <c r="AH107" i="1"/>
  <c r="AG107" i="1"/>
  <c r="AF107" i="1"/>
  <c r="AD107" i="1"/>
  <c r="Q107" i="1"/>
  <c r="O107" i="1"/>
  <c r="AI106" i="1"/>
  <c r="AH106" i="1"/>
  <c r="AG106" i="1"/>
  <c r="AF106" i="1"/>
  <c r="AD106" i="1"/>
  <c r="Q106" i="1"/>
  <c r="O106" i="1"/>
  <c r="AI105" i="1"/>
  <c r="AH105" i="1"/>
  <c r="AG105" i="1"/>
  <c r="AF105" i="1"/>
  <c r="AD105" i="1"/>
  <c r="Q105" i="1"/>
  <c r="O105" i="1"/>
  <c r="AI104" i="1"/>
  <c r="AH104" i="1"/>
  <c r="AG104" i="1"/>
  <c r="AF104" i="1"/>
  <c r="AD104" i="1"/>
  <c r="Q104" i="1"/>
  <c r="O104" i="1"/>
  <c r="AI103" i="1"/>
  <c r="AH103" i="1"/>
  <c r="AG103" i="1"/>
  <c r="AF103" i="1"/>
  <c r="AD103" i="1"/>
  <c r="Q103" i="1"/>
  <c r="O103" i="1"/>
  <c r="AI102" i="1"/>
  <c r="AH102" i="1"/>
  <c r="AG102" i="1"/>
  <c r="AF102" i="1"/>
  <c r="AD102" i="1"/>
  <c r="Q102" i="1"/>
  <c r="O102" i="1"/>
  <c r="AI101" i="1"/>
  <c r="AH101" i="1"/>
  <c r="AG101" i="1"/>
  <c r="AF101" i="1"/>
  <c r="AD101" i="1"/>
  <c r="Q101" i="1"/>
  <c r="O101" i="1"/>
  <c r="AI100" i="1"/>
  <c r="AH100" i="1"/>
  <c r="AG100" i="1"/>
  <c r="AF100" i="1"/>
  <c r="AD100" i="1"/>
  <c r="Q100" i="1"/>
  <c r="O100" i="1"/>
  <c r="AI99" i="1"/>
  <c r="AH99" i="1"/>
  <c r="AG99" i="1"/>
  <c r="AF99" i="1"/>
  <c r="AD99" i="1"/>
  <c r="Q99" i="1"/>
  <c r="O99" i="1"/>
  <c r="AI98" i="1"/>
  <c r="AH98" i="1"/>
  <c r="AG98" i="1"/>
  <c r="AF98" i="1"/>
  <c r="AD98" i="1"/>
  <c r="Q98" i="1"/>
  <c r="O98" i="1"/>
  <c r="AI97" i="1"/>
  <c r="AH97" i="1"/>
  <c r="AG97" i="1"/>
  <c r="AF97" i="1"/>
  <c r="AD97" i="1"/>
  <c r="Q97" i="1"/>
  <c r="O97" i="1"/>
  <c r="AI96" i="1"/>
  <c r="AH96" i="1"/>
  <c r="AG96" i="1"/>
  <c r="AF96" i="1"/>
  <c r="AD96" i="1"/>
  <c r="Q96" i="1"/>
  <c r="O96" i="1"/>
  <c r="AI95" i="1"/>
  <c r="AH95" i="1"/>
  <c r="AG95" i="1"/>
  <c r="AF95" i="1"/>
  <c r="AD95" i="1"/>
  <c r="Q95" i="1"/>
  <c r="O95" i="1"/>
  <c r="AI94" i="1"/>
  <c r="AH94" i="1"/>
  <c r="AG94" i="1"/>
  <c r="AF94" i="1"/>
  <c r="AD94" i="1"/>
  <c r="Q94" i="1"/>
  <c r="O94" i="1"/>
  <c r="AI93" i="1"/>
  <c r="AH93" i="1"/>
  <c r="AG93" i="1"/>
  <c r="AF93" i="1"/>
  <c r="AD93" i="1"/>
  <c r="Q93" i="1"/>
  <c r="O93" i="1"/>
  <c r="AI92" i="1"/>
  <c r="AH92" i="1"/>
  <c r="AG92" i="1"/>
  <c r="AF92" i="1"/>
  <c r="AD92" i="1"/>
  <c r="Q92" i="1"/>
  <c r="O92" i="1"/>
  <c r="AI91" i="1"/>
  <c r="AH91" i="1"/>
  <c r="AG91" i="1"/>
  <c r="AF91" i="1"/>
  <c r="AD91" i="1"/>
  <c r="Q91" i="1"/>
  <c r="O91" i="1"/>
  <c r="AI90" i="1"/>
  <c r="AH90" i="1"/>
  <c r="AG90" i="1"/>
  <c r="AF90" i="1"/>
  <c r="AD90" i="1"/>
  <c r="Q90" i="1"/>
  <c r="O90" i="1"/>
  <c r="AI89" i="1"/>
  <c r="AH89" i="1"/>
  <c r="AG89" i="1"/>
  <c r="AF89" i="1"/>
  <c r="AD89" i="1"/>
  <c r="Q89" i="1"/>
  <c r="O89" i="1"/>
  <c r="AI88" i="1"/>
  <c r="AH88" i="1"/>
  <c r="AG88" i="1"/>
  <c r="AF88" i="1"/>
  <c r="AD88" i="1"/>
  <c r="Q88" i="1"/>
  <c r="O88" i="1"/>
  <c r="AI87" i="1"/>
  <c r="AH87" i="1"/>
  <c r="AG87" i="1"/>
  <c r="AF87" i="1"/>
  <c r="AD87" i="1"/>
  <c r="Q87" i="1"/>
  <c r="O87" i="1"/>
  <c r="AI86" i="1"/>
  <c r="AH86" i="1"/>
  <c r="AG86" i="1"/>
  <c r="AF86" i="1"/>
  <c r="AD86" i="1"/>
  <c r="Q86" i="1"/>
  <c r="O86" i="1"/>
  <c r="AI85" i="1"/>
  <c r="AH85" i="1"/>
  <c r="AG85" i="1"/>
  <c r="AF85" i="1"/>
  <c r="AD85" i="1"/>
  <c r="Q85" i="1"/>
  <c r="O85" i="1"/>
  <c r="AI84" i="1"/>
  <c r="AH84" i="1"/>
  <c r="AG84" i="1"/>
  <c r="AF84" i="1"/>
  <c r="AD84" i="1"/>
  <c r="Q84" i="1"/>
  <c r="O84" i="1"/>
  <c r="AI83" i="1"/>
  <c r="AH83" i="1"/>
  <c r="AG83" i="1"/>
  <c r="AF83" i="1"/>
  <c r="AD83" i="1"/>
  <c r="Q83" i="1"/>
  <c r="O83" i="1"/>
  <c r="AI82" i="1"/>
  <c r="AH82" i="1"/>
  <c r="AG82" i="1"/>
  <c r="AF82" i="1"/>
  <c r="AD82" i="1"/>
  <c r="Q82" i="1"/>
  <c r="O82" i="1"/>
  <c r="AI81" i="1"/>
  <c r="AH81" i="1"/>
  <c r="AG81" i="1"/>
  <c r="AF81" i="1"/>
  <c r="AD81" i="1"/>
  <c r="Q81" i="1"/>
  <c r="O81" i="1"/>
  <c r="AI80" i="1"/>
  <c r="AH80" i="1"/>
  <c r="AG80" i="1"/>
  <c r="AF80" i="1"/>
  <c r="AD80" i="1"/>
  <c r="Q80" i="1"/>
  <c r="O80" i="1"/>
  <c r="AI79" i="1"/>
  <c r="AH79" i="1"/>
  <c r="AG79" i="1"/>
  <c r="AF79" i="1"/>
  <c r="AD79" i="1"/>
  <c r="Q79" i="1"/>
  <c r="O79" i="1"/>
  <c r="AI78" i="1"/>
  <c r="AH78" i="1"/>
  <c r="AG78" i="1"/>
  <c r="AF78" i="1"/>
  <c r="AD78" i="1"/>
  <c r="Q78" i="1"/>
  <c r="O78" i="1"/>
  <c r="AI77" i="1"/>
  <c r="AH77" i="1"/>
  <c r="AG77" i="1"/>
  <c r="AF77" i="1"/>
  <c r="AD77" i="1"/>
  <c r="Q77" i="1"/>
  <c r="O77" i="1"/>
  <c r="AI76" i="1"/>
  <c r="AH76" i="1"/>
  <c r="AG76" i="1"/>
  <c r="AF76" i="1"/>
  <c r="AD76" i="1"/>
  <c r="Q76" i="1"/>
  <c r="O76" i="1"/>
  <c r="AI75" i="1"/>
  <c r="AH75" i="1"/>
  <c r="AG75" i="1"/>
  <c r="AF75" i="1"/>
  <c r="AD75" i="1"/>
  <c r="Q75" i="1"/>
  <c r="O75" i="1"/>
  <c r="AI74" i="1"/>
  <c r="AH74" i="1"/>
  <c r="AG74" i="1"/>
  <c r="AF74" i="1"/>
  <c r="AD74" i="1"/>
  <c r="Q74" i="1"/>
  <c r="O74" i="1"/>
  <c r="AI73" i="1"/>
  <c r="AH73" i="1"/>
  <c r="AG73" i="1"/>
  <c r="AF73" i="1"/>
  <c r="AD73" i="1"/>
  <c r="Q73" i="1"/>
  <c r="O73" i="1"/>
  <c r="AI72" i="1"/>
  <c r="AH72" i="1"/>
  <c r="AG72" i="1"/>
  <c r="AF72" i="1"/>
  <c r="AD72" i="1"/>
  <c r="Q72" i="1"/>
  <c r="O72" i="1"/>
  <c r="AI71" i="1"/>
  <c r="AH71" i="1"/>
  <c r="AG71" i="1"/>
  <c r="AF71" i="1"/>
  <c r="AD71" i="1"/>
  <c r="Q71" i="1"/>
  <c r="O71" i="1"/>
  <c r="AI70" i="1"/>
  <c r="AH70" i="1"/>
  <c r="AG70" i="1"/>
  <c r="AF70" i="1"/>
  <c r="AD70" i="1"/>
  <c r="Q70" i="1"/>
  <c r="O70" i="1"/>
  <c r="AI69" i="1"/>
  <c r="AH69" i="1"/>
  <c r="AG69" i="1"/>
  <c r="AF69" i="1"/>
  <c r="AD69" i="1"/>
  <c r="Q69" i="1"/>
  <c r="O69" i="1"/>
  <c r="AI68" i="1"/>
  <c r="AH68" i="1"/>
  <c r="AG68" i="1"/>
  <c r="AF68" i="1"/>
  <c r="AD68" i="1"/>
  <c r="Q68" i="1"/>
  <c r="O68" i="1"/>
  <c r="AI67" i="1"/>
  <c r="AH67" i="1"/>
  <c r="AG67" i="1"/>
  <c r="AF67" i="1"/>
  <c r="AD67" i="1"/>
  <c r="Q67" i="1"/>
  <c r="O67" i="1"/>
  <c r="AI66" i="1"/>
  <c r="AH66" i="1"/>
  <c r="AG66" i="1"/>
  <c r="AF66" i="1"/>
  <c r="AD66" i="1"/>
  <c r="Q66" i="1"/>
  <c r="O66" i="1"/>
  <c r="AI65" i="1"/>
  <c r="AH65" i="1"/>
  <c r="AG65" i="1"/>
  <c r="AF65" i="1"/>
  <c r="AD65" i="1"/>
  <c r="Q65" i="1"/>
  <c r="O65" i="1"/>
  <c r="AI64" i="1"/>
  <c r="AH64" i="1"/>
  <c r="AG64" i="1"/>
  <c r="AF64" i="1"/>
  <c r="AD64" i="1"/>
  <c r="Q64" i="1"/>
  <c r="O64" i="1"/>
  <c r="AI63" i="1"/>
  <c r="AH63" i="1"/>
  <c r="AG63" i="1"/>
  <c r="AF63" i="1"/>
  <c r="AD63" i="1"/>
  <c r="Q63" i="1"/>
  <c r="O63" i="1"/>
  <c r="AI62" i="1"/>
  <c r="AH62" i="1"/>
  <c r="AG62" i="1"/>
  <c r="AF62" i="1"/>
  <c r="AD62" i="1"/>
  <c r="Q62" i="1"/>
  <c r="O62" i="1"/>
  <c r="AI61" i="1"/>
  <c r="AH61" i="1"/>
  <c r="AG61" i="1"/>
  <c r="AF61" i="1"/>
  <c r="AD61" i="1"/>
  <c r="Q61" i="1"/>
  <c r="O61" i="1"/>
  <c r="AI60" i="1"/>
  <c r="AH60" i="1"/>
  <c r="AG60" i="1"/>
  <c r="AF60" i="1"/>
  <c r="AD60" i="1"/>
  <c r="Q60" i="1"/>
  <c r="O60" i="1"/>
  <c r="AI59" i="1"/>
  <c r="AH59" i="1"/>
  <c r="AG59" i="1"/>
  <c r="AF59" i="1"/>
  <c r="AD59" i="1"/>
  <c r="Q59" i="1"/>
  <c r="O59" i="1"/>
  <c r="AI58" i="1"/>
  <c r="AH58" i="1"/>
  <c r="AG58" i="1"/>
  <c r="AF58" i="1"/>
  <c r="AD58" i="1"/>
  <c r="Q58" i="1"/>
  <c r="O58" i="1"/>
  <c r="AI57" i="1"/>
  <c r="AH57" i="1"/>
  <c r="AG57" i="1"/>
  <c r="AF57" i="1"/>
  <c r="AD57" i="1"/>
  <c r="Q57" i="1"/>
  <c r="O57" i="1"/>
  <c r="AI56" i="1"/>
  <c r="AH56" i="1"/>
  <c r="AG56" i="1"/>
  <c r="AF56" i="1"/>
  <c r="AD56" i="1"/>
  <c r="Q56" i="1"/>
  <c r="O56" i="1"/>
  <c r="AI55" i="1"/>
  <c r="AH55" i="1"/>
  <c r="AG55" i="1"/>
  <c r="AF55" i="1"/>
  <c r="AD55" i="1"/>
  <c r="Q55" i="1"/>
  <c r="O55" i="1"/>
  <c r="AI54" i="1"/>
  <c r="AH54" i="1"/>
  <c r="AG54" i="1"/>
  <c r="AF54" i="1"/>
  <c r="AD54" i="1"/>
  <c r="Q54" i="1"/>
  <c r="O54" i="1"/>
  <c r="AI53" i="1"/>
  <c r="AH53" i="1"/>
  <c r="AG53" i="1"/>
  <c r="AF53" i="1"/>
  <c r="AD53" i="1"/>
  <c r="Q53" i="1"/>
  <c r="O53" i="1"/>
  <c r="AI52" i="1"/>
  <c r="AH52" i="1"/>
  <c r="AG52" i="1"/>
  <c r="AF52" i="1"/>
  <c r="AD52" i="1"/>
  <c r="Q52" i="1"/>
  <c r="O52" i="1"/>
  <c r="AI51" i="1"/>
  <c r="AH51" i="1"/>
  <c r="AG51" i="1"/>
  <c r="AF51" i="1"/>
  <c r="AD51" i="1"/>
  <c r="Q51" i="1"/>
  <c r="O51" i="1"/>
  <c r="AI50" i="1"/>
  <c r="AH50" i="1"/>
  <c r="AG50" i="1"/>
  <c r="AF50" i="1"/>
  <c r="AD50" i="1"/>
  <c r="Q50" i="1"/>
  <c r="O50" i="1"/>
  <c r="AI49" i="1"/>
  <c r="AH49" i="1"/>
  <c r="AG49" i="1"/>
  <c r="AF49" i="1"/>
  <c r="AD49" i="1"/>
  <c r="Q49" i="1"/>
  <c r="O49" i="1"/>
  <c r="AI48" i="1"/>
  <c r="AH48" i="1"/>
  <c r="AG48" i="1"/>
  <c r="AF48" i="1"/>
  <c r="AD48" i="1"/>
  <c r="Q48" i="1"/>
  <c r="O48" i="1"/>
  <c r="AI47" i="1"/>
  <c r="AH47" i="1"/>
  <c r="AG47" i="1"/>
  <c r="AF47" i="1"/>
  <c r="AD47" i="1"/>
  <c r="Q47" i="1"/>
  <c r="O47" i="1"/>
  <c r="AI46" i="1"/>
  <c r="AH46" i="1"/>
  <c r="AG46" i="1"/>
  <c r="AF46" i="1"/>
  <c r="AD46" i="1"/>
  <c r="Q46" i="1"/>
  <c r="O46" i="1"/>
  <c r="AI45" i="1"/>
  <c r="AH45" i="1"/>
  <c r="AG45" i="1"/>
  <c r="AF45" i="1"/>
  <c r="AD45" i="1"/>
  <c r="Q45" i="1"/>
  <c r="O45" i="1"/>
  <c r="AI44" i="1"/>
  <c r="AH44" i="1"/>
  <c r="AG44" i="1"/>
  <c r="AF44" i="1"/>
  <c r="AD44" i="1"/>
  <c r="Q44" i="1"/>
  <c r="O44" i="1"/>
  <c r="AI43" i="1"/>
  <c r="AH43" i="1"/>
  <c r="AG43" i="1"/>
  <c r="AF43" i="1"/>
  <c r="AD43" i="1"/>
  <c r="Q43" i="1"/>
  <c r="O43" i="1"/>
  <c r="AI42" i="1"/>
  <c r="AH42" i="1"/>
  <c r="AG42" i="1"/>
  <c r="AF42" i="1"/>
  <c r="AD42" i="1"/>
  <c r="Q42" i="1"/>
  <c r="O42" i="1"/>
  <c r="AI41" i="1"/>
  <c r="AH41" i="1"/>
  <c r="AG41" i="1"/>
  <c r="AF41" i="1"/>
  <c r="AD41" i="1"/>
  <c r="Q41" i="1"/>
  <c r="O41" i="1"/>
  <c r="AI40" i="1"/>
  <c r="AH40" i="1"/>
  <c r="AG40" i="1"/>
  <c r="AF40" i="1"/>
  <c r="AD40" i="1"/>
  <c r="Q40" i="1"/>
  <c r="O40" i="1"/>
  <c r="AI39" i="1"/>
  <c r="AH39" i="1"/>
  <c r="AG39" i="1"/>
  <c r="AF39" i="1"/>
  <c r="AD39" i="1"/>
  <c r="Q39" i="1"/>
  <c r="O39" i="1"/>
  <c r="AI38" i="1"/>
  <c r="AH38" i="1"/>
  <c r="AG38" i="1"/>
  <c r="AF38" i="1"/>
  <c r="AD38" i="1"/>
  <c r="Q38" i="1"/>
  <c r="O38" i="1"/>
  <c r="AI37" i="1"/>
  <c r="AH37" i="1"/>
  <c r="AG37" i="1"/>
  <c r="AF37" i="1"/>
  <c r="AD37" i="1"/>
  <c r="Q37" i="1"/>
  <c r="O37" i="1"/>
  <c r="AI36" i="1"/>
  <c r="AH36" i="1"/>
  <c r="AG36" i="1"/>
  <c r="AF36" i="1"/>
  <c r="AD36" i="1"/>
  <c r="Q36" i="1"/>
  <c r="O36" i="1"/>
  <c r="AI35" i="1"/>
  <c r="AH35" i="1"/>
  <c r="AG35" i="1"/>
  <c r="AF35" i="1"/>
  <c r="AD35" i="1"/>
  <c r="Q35" i="1"/>
  <c r="O35" i="1"/>
  <c r="AI34" i="1"/>
  <c r="AH34" i="1"/>
  <c r="AG34" i="1"/>
  <c r="AF34" i="1"/>
  <c r="AD34" i="1"/>
  <c r="Q34" i="1"/>
  <c r="O34" i="1"/>
  <c r="AI33" i="1"/>
  <c r="AH33" i="1"/>
  <c r="AG33" i="1"/>
  <c r="AF33" i="1"/>
  <c r="AD33" i="1"/>
  <c r="Q33" i="1"/>
  <c r="O33" i="1"/>
  <c r="AI32" i="1"/>
  <c r="AH32" i="1"/>
  <c r="AG32" i="1"/>
  <c r="AF32" i="1"/>
  <c r="AD32" i="1"/>
  <c r="Q32" i="1"/>
  <c r="O32" i="1"/>
  <c r="AI31" i="1"/>
  <c r="AH31" i="1"/>
  <c r="AG31" i="1"/>
  <c r="AF31" i="1"/>
  <c r="AD31" i="1"/>
  <c r="Q31" i="1"/>
  <c r="O31" i="1"/>
  <c r="AI30" i="1"/>
  <c r="AH30" i="1"/>
  <c r="AG30" i="1"/>
  <c r="AF30" i="1"/>
  <c r="AD30" i="1"/>
  <c r="Q30" i="1"/>
  <c r="O30" i="1"/>
  <c r="AI29" i="1"/>
  <c r="AH29" i="1"/>
  <c r="AG29" i="1"/>
  <c r="AF29" i="1"/>
  <c r="AD29" i="1"/>
  <c r="Q29" i="1"/>
  <c r="O29" i="1"/>
  <c r="AI28" i="1"/>
  <c r="AH28" i="1"/>
  <c r="AG28" i="1"/>
  <c r="AF28" i="1"/>
  <c r="AD28" i="1"/>
  <c r="Q28" i="1"/>
  <c r="O28" i="1"/>
  <c r="AI27" i="1"/>
  <c r="AH27" i="1"/>
  <c r="AG27" i="1"/>
  <c r="AF27" i="1"/>
  <c r="AD27" i="1"/>
  <c r="Q27" i="1"/>
  <c r="O27" i="1"/>
  <c r="AI26" i="1"/>
  <c r="AH26" i="1"/>
  <c r="AG26" i="1"/>
  <c r="AF26" i="1"/>
  <c r="AD26" i="1"/>
  <c r="Q26" i="1"/>
  <c r="O26" i="1"/>
  <c r="AI25" i="1"/>
  <c r="AH25" i="1"/>
  <c r="AG25" i="1"/>
  <c r="AF25" i="1"/>
  <c r="AD25" i="1"/>
  <c r="Q25" i="1"/>
  <c r="O25" i="1"/>
  <c r="AI24" i="1"/>
  <c r="AH24" i="1"/>
  <c r="AG24" i="1"/>
  <c r="AF24" i="1"/>
  <c r="AD24" i="1"/>
  <c r="Q24" i="1"/>
  <c r="O24" i="1"/>
  <c r="AI23" i="1"/>
  <c r="AH23" i="1"/>
  <c r="AG23" i="1"/>
  <c r="AF23" i="1"/>
  <c r="AD23" i="1"/>
  <c r="Q23" i="1"/>
  <c r="O23" i="1"/>
  <c r="AI22" i="1"/>
  <c r="AH22" i="1"/>
  <c r="AG22" i="1"/>
  <c r="AF22" i="1"/>
  <c r="AD22" i="1"/>
  <c r="Q22" i="1"/>
  <c r="O22" i="1"/>
  <c r="AI21" i="1"/>
  <c r="AH21" i="1"/>
  <c r="AG21" i="1"/>
  <c r="AF21" i="1"/>
  <c r="AD21" i="1"/>
  <c r="Q21" i="1"/>
  <c r="O21" i="1"/>
  <c r="AI20" i="1"/>
  <c r="AH20" i="1"/>
  <c r="AG20" i="1"/>
  <c r="AF20" i="1"/>
  <c r="AD20" i="1"/>
  <c r="Q20" i="1"/>
  <c r="O20" i="1"/>
  <c r="AI19" i="1"/>
  <c r="AH19" i="1"/>
  <c r="AG19" i="1"/>
  <c r="AF19" i="1"/>
  <c r="AD19" i="1"/>
  <c r="Q19" i="1"/>
  <c r="O19" i="1"/>
  <c r="AI18" i="1"/>
  <c r="AH18" i="1"/>
  <c r="AG18" i="1"/>
  <c r="AF18" i="1"/>
  <c r="AD18" i="1"/>
  <c r="Q18" i="1"/>
  <c r="O18" i="1"/>
  <c r="AI17" i="1"/>
  <c r="AH17" i="1"/>
  <c r="AG17" i="1"/>
  <c r="AF17" i="1"/>
  <c r="AD17" i="1"/>
  <c r="Q17" i="1"/>
  <c r="O17" i="1"/>
  <c r="AI16" i="1"/>
  <c r="AH16" i="1"/>
  <c r="AG16" i="1"/>
  <c r="AF16" i="1"/>
  <c r="AD16" i="1"/>
  <c r="Q16" i="1"/>
  <c r="O16" i="1"/>
  <c r="AI15" i="1"/>
  <c r="AH15" i="1"/>
  <c r="AG15" i="1"/>
  <c r="AF15" i="1"/>
  <c r="AD15" i="1"/>
  <c r="Q15" i="1"/>
  <c r="O15" i="1"/>
  <c r="AI14" i="1"/>
  <c r="AH14" i="1"/>
  <c r="AG14" i="1"/>
  <c r="AF14" i="1"/>
  <c r="AD14" i="1"/>
  <c r="Q14" i="1"/>
  <c r="O14" i="1"/>
  <c r="AI13" i="1"/>
  <c r="AH13" i="1"/>
  <c r="AG13" i="1"/>
  <c r="AF13" i="1"/>
  <c r="AD13" i="1"/>
  <c r="Q13" i="1"/>
  <c r="O13" i="1"/>
  <c r="AI12" i="1"/>
  <c r="AH12" i="1"/>
  <c r="AG12" i="1"/>
  <c r="AF12" i="1"/>
  <c r="AD12" i="1"/>
  <c r="Q12" i="1"/>
  <c r="O12" i="1"/>
  <c r="AI11" i="1"/>
  <c r="AH11" i="1"/>
  <c r="AG11" i="1"/>
  <c r="AF11" i="1"/>
  <c r="AD11" i="1"/>
  <c r="Q11" i="1"/>
  <c r="O11" i="1"/>
  <c r="AI10" i="1"/>
  <c r="AH10" i="1"/>
  <c r="AG10" i="1"/>
  <c r="AF10" i="1"/>
  <c r="AD10" i="1"/>
  <c r="Q10" i="1"/>
  <c r="O10" i="1"/>
  <c r="AI9" i="1"/>
  <c r="AH9" i="1"/>
  <c r="AG9" i="1"/>
  <c r="AF9" i="1"/>
  <c r="AD9" i="1"/>
  <c r="Q9" i="1"/>
  <c r="O9" i="1"/>
  <c r="AI8" i="1"/>
  <c r="AH8" i="1"/>
  <c r="AG8" i="1"/>
  <c r="AF8" i="1"/>
  <c r="AD8" i="1"/>
  <c r="Q8" i="1"/>
  <c r="O8" i="1"/>
  <c r="AI7" i="1"/>
  <c r="AH7" i="1"/>
  <c r="AG7" i="1"/>
  <c r="AF7" i="1"/>
  <c r="AD7" i="1"/>
  <c r="Q7" i="1"/>
  <c r="O7" i="1"/>
  <c r="AI6" i="1"/>
  <c r="AH6" i="1"/>
  <c r="AG6" i="1"/>
  <c r="AF6" i="1"/>
  <c r="AD6" i="1"/>
  <c r="Q6" i="1"/>
  <c r="O6" i="1"/>
  <c r="AI5" i="1"/>
  <c r="AH5" i="1"/>
  <c r="AG5" i="1"/>
  <c r="AF5" i="1"/>
  <c r="AD5" i="1"/>
  <c r="Q5" i="1"/>
  <c r="O5" i="1"/>
  <c r="AI4" i="1"/>
  <c r="AH4" i="1"/>
  <c r="AG4" i="1"/>
  <c r="AF4" i="1"/>
  <c r="AD4" i="1"/>
  <c r="Q4" i="1"/>
  <c r="O4" i="1"/>
</calcChain>
</file>

<file path=xl/sharedStrings.xml><?xml version="1.0" encoding="utf-8"?>
<sst xmlns="http://schemas.openxmlformats.org/spreadsheetml/2006/main" count="858" uniqueCount="279">
  <si>
    <t>2014-2015学年第一学期班级成绩汇总表</t>
  </si>
  <si>
    <t>2014-2015学年第二学期班级成绩汇总表</t>
  </si>
  <si>
    <t>序号</t>
  </si>
  <si>
    <t>学号</t>
  </si>
  <si>
    <t>姓名</t>
  </si>
  <si>
    <t>国际化课程学习技能/必修课/1</t>
  </si>
  <si>
    <t>明辨式思维入门/必修课/3</t>
  </si>
  <si>
    <t>马克思主义基本原理概论/必修课/3</t>
  </si>
  <si>
    <t>托福阅读与语法(一)/必修课/1</t>
  </si>
  <si>
    <t>军事训练/实践课/2</t>
  </si>
  <si>
    <t>初级微积分/必修课/3</t>
  </si>
  <si>
    <t>英语口语交流/必修课/2</t>
  </si>
  <si>
    <t>托福口语(一)/必修课/1</t>
  </si>
  <si>
    <t>土木工程概论/必修课/2</t>
  </si>
  <si>
    <t>托福听力(一)/必修课/1</t>
  </si>
  <si>
    <t>普通化学/必修课/2</t>
  </si>
  <si>
    <t xml:space="preserve">加权成绩1
</t>
  </si>
  <si>
    <t>学分1</t>
  </si>
  <si>
    <t>综合成绩1</t>
  </si>
  <si>
    <t>托福口语与听力(二)/必修课/1</t>
  </si>
  <si>
    <t>概念物理(含实验)/必修课/4</t>
  </si>
  <si>
    <t>国际化课程学业生存/必修课/1</t>
  </si>
  <si>
    <t>毛泽东思想和中国特色社会主义理论体系概论/必修课/3</t>
  </si>
  <si>
    <t>西方艺术史/必修课/3</t>
  </si>
  <si>
    <t>工程地质实习/实践课/1</t>
  </si>
  <si>
    <t>托福写作(一)/选修课/1</t>
  </si>
  <si>
    <t>工程地质/必修课/2</t>
  </si>
  <si>
    <t>托福阅读与语法(二)/必修课/1</t>
  </si>
  <si>
    <t xml:space="preserve">加权成绩2
</t>
  </si>
  <si>
    <t xml:space="preserve">学分2
</t>
  </si>
  <si>
    <t xml:space="preserve">综合成绩2
</t>
  </si>
  <si>
    <t xml:space="preserve">总加权成绩
</t>
  </si>
  <si>
    <t xml:space="preserve">总学分
</t>
  </si>
  <si>
    <t xml:space="preserve">总综合成绩
</t>
  </si>
  <si>
    <t>142303205</t>
  </si>
  <si>
    <t>王乐怡</t>
  </si>
  <si>
    <t>85</t>
  </si>
  <si>
    <t>95</t>
  </si>
  <si>
    <t>142303255</t>
  </si>
  <si>
    <t>窦诗雯</t>
  </si>
  <si>
    <t>75</t>
  </si>
  <si>
    <t>王帧恺</t>
  </si>
  <si>
    <t>142303155</t>
  </si>
  <si>
    <t>陈明天</t>
  </si>
  <si>
    <t>142303213</t>
  </si>
  <si>
    <t>李石磊</t>
  </si>
  <si>
    <t>142303250</t>
  </si>
  <si>
    <t>邓明华</t>
  </si>
  <si>
    <t>142303153</t>
  </si>
  <si>
    <t>张芷绮</t>
  </si>
  <si>
    <t>142303215</t>
  </si>
  <si>
    <t>张雨</t>
  </si>
  <si>
    <t>142303217</t>
  </si>
  <si>
    <t>李佳奇</t>
  </si>
  <si>
    <t>142303248</t>
  </si>
  <si>
    <t>郭娴静</t>
  </si>
  <si>
    <t>58</t>
  </si>
  <si>
    <t>142303151</t>
  </si>
  <si>
    <t>杨心梦</t>
  </si>
  <si>
    <t>59</t>
  </si>
  <si>
    <t>142303204</t>
  </si>
  <si>
    <t>孔亚男</t>
  </si>
  <si>
    <t>142303246</t>
  </si>
  <si>
    <t>刘亚昕</t>
  </si>
  <si>
    <t>55</t>
  </si>
  <si>
    <t>65</t>
  </si>
  <si>
    <t>142303149</t>
  </si>
  <si>
    <t>吴丹琳</t>
  </si>
  <si>
    <t>142303254</t>
  </si>
  <si>
    <t>雷鹏霄</t>
  </si>
  <si>
    <t>142303148</t>
  </si>
  <si>
    <t>李芷逸</t>
  </si>
  <si>
    <t>53</t>
  </si>
  <si>
    <t>142303145</t>
  </si>
  <si>
    <t>马娇</t>
  </si>
  <si>
    <t>142303203</t>
  </si>
  <si>
    <t>李保璋</t>
  </si>
  <si>
    <t>142303210</t>
  </si>
  <si>
    <t>何杨</t>
  </si>
  <si>
    <t>142303202</t>
  </si>
  <si>
    <t>李泽军</t>
  </si>
  <si>
    <t>142303223</t>
  </si>
  <si>
    <t>王泽华</t>
  </si>
  <si>
    <t>142303105</t>
  </si>
  <si>
    <t>黄志成</t>
  </si>
  <si>
    <t>52</t>
  </si>
  <si>
    <t>142303208</t>
  </si>
  <si>
    <t>王富川</t>
  </si>
  <si>
    <t>142303152</t>
  </si>
  <si>
    <t>王雅迪</t>
  </si>
  <si>
    <t>57</t>
  </si>
  <si>
    <t>142303252</t>
  </si>
  <si>
    <t>李越</t>
  </si>
  <si>
    <t>54</t>
  </si>
  <si>
    <t>142303224</t>
  </si>
  <si>
    <t>卢峰</t>
  </si>
  <si>
    <t>50</t>
  </si>
  <si>
    <t>142303111</t>
  </si>
  <si>
    <t>李晓辉</t>
  </si>
  <si>
    <t>142303122</t>
  </si>
  <si>
    <t>王一冉</t>
  </si>
  <si>
    <t>142303244</t>
  </si>
  <si>
    <t>王静怡</t>
  </si>
  <si>
    <t>142303128</t>
  </si>
  <si>
    <t>王云坤</t>
  </si>
  <si>
    <t>142303144</t>
  </si>
  <si>
    <t>刘晨晨</t>
  </si>
  <si>
    <t>142303110</t>
  </si>
  <si>
    <t>郭泰</t>
  </si>
  <si>
    <t>142303146</t>
  </si>
  <si>
    <t>王富菊</t>
  </si>
  <si>
    <t>142303240</t>
  </si>
  <si>
    <t>高雨豪</t>
  </si>
  <si>
    <t>142303251</t>
  </si>
  <si>
    <t>顾欣</t>
  </si>
  <si>
    <t>142303235</t>
  </si>
  <si>
    <t>高扬</t>
  </si>
  <si>
    <t>56</t>
  </si>
  <si>
    <t>142303150</t>
  </si>
  <si>
    <t>闫璐璐</t>
  </si>
  <si>
    <t>142303124</t>
  </si>
  <si>
    <t>贾亚垒</t>
  </si>
  <si>
    <t>142303156</t>
  </si>
  <si>
    <t>于寒</t>
  </si>
  <si>
    <t>142303236</t>
  </si>
  <si>
    <t>王乾霄</t>
  </si>
  <si>
    <t>142303243</t>
  </si>
  <si>
    <t>曹克乾</t>
  </si>
  <si>
    <t>142303245</t>
  </si>
  <si>
    <t>贾芸</t>
  </si>
  <si>
    <t>142303207</t>
  </si>
  <si>
    <t>马洪卓</t>
  </si>
  <si>
    <t>51</t>
  </si>
  <si>
    <t>142303115</t>
  </si>
  <si>
    <t>余猛</t>
  </si>
  <si>
    <t>142303121</t>
  </si>
  <si>
    <t>吴昱琛</t>
  </si>
  <si>
    <t>142303212</t>
  </si>
  <si>
    <t>季顺利</t>
  </si>
  <si>
    <t>142303102</t>
  </si>
  <si>
    <t>刘学华</t>
  </si>
  <si>
    <t>142303230</t>
  </si>
  <si>
    <t>姚鑫</t>
  </si>
  <si>
    <t>142303237</t>
  </si>
  <si>
    <t>周露露</t>
  </si>
  <si>
    <t>142303234</t>
  </si>
  <si>
    <t>吴斌</t>
  </si>
  <si>
    <t>142303120</t>
  </si>
  <si>
    <t>王晓克</t>
  </si>
  <si>
    <t>142303113</t>
  </si>
  <si>
    <t>曹铭哲</t>
  </si>
  <si>
    <t>142303143</t>
  </si>
  <si>
    <t>杨亮亮</t>
  </si>
  <si>
    <t>142303257</t>
  </si>
  <si>
    <t>李焮焮</t>
  </si>
  <si>
    <t>142303112</t>
  </si>
  <si>
    <t>陈思明</t>
  </si>
  <si>
    <t>142303123</t>
  </si>
  <si>
    <t>张文强</t>
  </si>
  <si>
    <t>142303108</t>
  </si>
  <si>
    <t>高宏堡</t>
  </si>
  <si>
    <t>45</t>
  </si>
  <si>
    <t>41</t>
  </si>
  <si>
    <t>142303227</t>
  </si>
  <si>
    <t>刘园园</t>
  </si>
  <si>
    <t>142303118</t>
  </si>
  <si>
    <t>张阳</t>
  </si>
  <si>
    <t>142303132</t>
  </si>
  <si>
    <t>杨方园</t>
  </si>
  <si>
    <t>49</t>
  </si>
  <si>
    <t>142303106</t>
  </si>
  <si>
    <t>董鑫</t>
  </si>
  <si>
    <t>142303226</t>
  </si>
  <si>
    <t>刘涛</t>
  </si>
  <si>
    <t>142303249</t>
  </si>
  <si>
    <t>闫梦琦</t>
  </si>
  <si>
    <t>142303233</t>
  </si>
  <si>
    <t>付瑞</t>
  </si>
  <si>
    <t>142303238</t>
  </si>
  <si>
    <t>张黎明</t>
  </si>
  <si>
    <t>142303216</t>
  </si>
  <si>
    <t>魏亚祺</t>
  </si>
  <si>
    <t>43</t>
  </si>
  <si>
    <t>142303129</t>
  </si>
  <si>
    <t>赵家欢</t>
  </si>
  <si>
    <t>142303107</t>
  </si>
  <si>
    <t>肖颜</t>
  </si>
  <si>
    <t>142303229</t>
  </si>
  <si>
    <t>姜鑫</t>
  </si>
  <si>
    <t>142303117</t>
  </si>
  <si>
    <t>郑天亮</t>
  </si>
  <si>
    <t>142303147</t>
  </si>
  <si>
    <t>席溢聪</t>
  </si>
  <si>
    <t>48</t>
  </si>
  <si>
    <t>142303141</t>
  </si>
  <si>
    <t>徐汉斌</t>
  </si>
  <si>
    <t>142303137</t>
  </si>
  <si>
    <t>付江豪</t>
  </si>
  <si>
    <t>142303201</t>
  </si>
  <si>
    <t>张自</t>
  </si>
  <si>
    <t>142303247</t>
  </si>
  <si>
    <t>胡曦月</t>
  </si>
  <si>
    <t>142303133</t>
  </si>
  <si>
    <t>董元鹏</t>
  </si>
  <si>
    <t>142303231</t>
  </si>
  <si>
    <t>刘健</t>
  </si>
  <si>
    <t>142303126</t>
  </si>
  <si>
    <t>祝亚磊</t>
  </si>
  <si>
    <t>142303206</t>
  </si>
  <si>
    <t>余京</t>
  </si>
  <si>
    <t>142303241</t>
  </si>
  <si>
    <t>刘匡迪</t>
  </si>
  <si>
    <t>142303258</t>
  </si>
  <si>
    <t>林一民</t>
  </si>
  <si>
    <t>142303219</t>
  </si>
  <si>
    <t>何林林</t>
  </si>
  <si>
    <t>142303140</t>
  </si>
  <si>
    <t>慕重阳</t>
  </si>
  <si>
    <t>142303220</t>
  </si>
  <si>
    <t>付正疆</t>
  </si>
  <si>
    <t>47</t>
  </si>
  <si>
    <t>142303125</t>
  </si>
  <si>
    <t>王浩存</t>
  </si>
  <si>
    <t>142303221</t>
  </si>
  <si>
    <t>石磊</t>
  </si>
  <si>
    <t>142303119</t>
  </si>
  <si>
    <t>赵立博</t>
  </si>
  <si>
    <t>142303158</t>
  </si>
  <si>
    <t>黎佳佳</t>
  </si>
  <si>
    <t>142303134</t>
  </si>
  <si>
    <t>朱文卓</t>
  </si>
  <si>
    <t>44</t>
  </si>
  <si>
    <t>142303142</t>
  </si>
  <si>
    <t>李楚博</t>
  </si>
  <si>
    <t>142303228</t>
  </si>
  <si>
    <t>刘杨柳</t>
  </si>
  <si>
    <t>142303211</t>
  </si>
  <si>
    <t>王东亮</t>
  </si>
  <si>
    <t>0</t>
  </si>
  <si>
    <t>142303131</t>
  </si>
  <si>
    <t>张源</t>
  </si>
  <si>
    <t>142303239</t>
  </si>
  <si>
    <t>吴优</t>
  </si>
  <si>
    <t>142303159</t>
  </si>
  <si>
    <t>姚岱宸</t>
  </si>
  <si>
    <t>31</t>
  </si>
  <si>
    <t>142303256</t>
  </si>
  <si>
    <t>王位高</t>
  </si>
  <si>
    <t>39</t>
  </si>
  <si>
    <t>142303222</t>
  </si>
  <si>
    <t>赵永杰</t>
  </si>
  <si>
    <t>142303101</t>
  </si>
  <si>
    <t>包国伟</t>
  </si>
  <si>
    <t>46</t>
  </si>
  <si>
    <t>142303127</t>
  </si>
  <si>
    <t>张建帮</t>
  </si>
  <si>
    <t>28</t>
  </si>
  <si>
    <t>142303104</t>
  </si>
  <si>
    <t>孟慧迪</t>
  </si>
  <si>
    <t>142303130</t>
  </si>
  <si>
    <t>江阔</t>
  </si>
  <si>
    <t>142303135</t>
  </si>
  <si>
    <t>焦之铭</t>
  </si>
  <si>
    <t>36</t>
  </si>
  <si>
    <t>142303218</t>
  </si>
  <si>
    <t>郭浩田</t>
  </si>
  <si>
    <t>34</t>
  </si>
  <si>
    <t>142303157</t>
  </si>
  <si>
    <t>符大捷</t>
  </si>
  <si>
    <t>142303136</t>
  </si>
  <si>
    <t>刘卓</t>
  </si>
  <si>
    <t>142303116</t>
  </si>
  <si>
    <t>李一豪</t>
  </si>
  <si>
    <t>142303139</t>
  </si>
  <si>
    <t>鲁腾</t>
  </si>
  <si>
    <t>42</t>
  </si>
  <si>
    <t>142303253</t>
  </si>
  <si>
    <t>杜娅琳</t>
  </si>
  <si>
    <t>备注：标红的为有科目不及格的，序号标红为一学年中有科目不及格的。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</si>
</sst>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18"/>
  <sheetViews>
    <sheetView tabSelected="1" workbookViewId="0">
      <selection activeCell="Z9" sqref="Z9"/>
    </sheetView>
  </sheetViews>
  <sheetFormatPr defaultColWidth="7.625" defaultRowHeight="13.5" x14ac:dyDescent="0.15"/>
  <cols>
    <col min="1" max="1" width="7.625" style="1"/>
    <col min="2" max="2" width="9.875" style="1" customWidth="1"/>
    <col min="3" max="14" width="7.625" style="1"/>
    <col min="15" max="15" width="11" style="2" customWidth="1"/>
    <col min="16" max="16" width="7.625" style="2"/>
    <col min="17" max="17" width="13.625" style="2" customWidth="1"/>
    <col min="18" max="18" width="7.625" style="2"/>
    <col min="19" max="19" width="12.25" style="2" customWidth="1"/>
    <col min="20" max="23" width="7.625" style="2"/>
    <col min="24" max="24" width="11" style="2" customWidth="1"/>
    <col min="25" max="29" width="7.625" style="2"/>
    <col min="30" max="30" width="11.875" style="2" customWidth="1"/>
    <col min="31" max="31" width="7.625" style="2"/>
    <col min="32" max="32" width="13.125" style="2" customWidth="1"/>
    <col min="33" max="33" width="12.125" style="2" customWidth="1"/>
    <col min="34" max="34" width="7.625" style="2"/>
    <col min="35" max="35" width="14.75" style="2" customWidth="1"/>
    <col min="36" max="16381" width="7.625" style="2"/>
    <col min="16382" max="16384" width="7.625" style="3"/>
  </cols>
  <sheetData>
    <row r="1" spans="1:35" ht="13.5" customHeight="1" x14ac:dyDescent="0.15">
      <c r="A1" s="12"/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S1" s="14" t="s">
        <v>1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5" x14ac:dyDescent="0.15">
      <c r="A2" s="13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5" ht="58.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9" t="s">
        <v>16</v>
      </c>
      <c r="P3" s="19" t="s">
        <v>17</v>
      </c>
      <c r="Q3" s="19" t="s">
        <v>18</v>
      </c>
      <c r="S3" s="4" t="s">
        <v>3</v>
      </c>
      <c r="T3" s="4" t="s">
        <v>4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19" t="s">
        <v>28</v>
      </c>
      <c r="AE3" s="19" t="s">
        <v>29</v>
      </c>
      <c r="AF3" s="19" t="s">
        <v>30</v>
      </c>
      <c r="AG3" s="19" t="s">
        <v>31</v>
      </c>
      <c r="AH3" s="19" t="s">
        <v>32</v>
      </c>
      <c r="AI3" s="19" t="s">
        <v>33</v>
      </c>
    </row>
    <row r="4" spans="1:35" ht="15" customHeight="1" x14ac:dyDescent="0.15">
      <c r="A4" s="5">
        <v>1</v>
      </c>
      <c r="B4" s="9" t="s">
        <v>34</v>
      </c>
      <c r="C4" s="9" t="s">
        <v>35</v>
      </c>
      <c r="D4" s="5">
        <v>90</v>
      </c>
      <c r="E4" s="6">
        <v>73</v>
      </c>
      <c r="F4" s="6">
        <v>85</v>
      </c>
      <c r="G4" s="6">
        <v>83</v>
      </c>
      <c r="H4" s="9" t="s">
        <v>36</v>
      </c>
      <c r="I4" s="6">
        <v>82</v>
      </c>
      <c r="J4" s="6">
        <v>86</v>
      </c>
      <c r="K4" s="6">
        <v>94</v>
      </c>
      <c r="L4" s="6">
        <v>89</v>
      </c>
      <c r="M4" s="6">
        <v>90</v>
      </c>
      <c r="N4" s="7">
        <v>91</v>
      </c>
      <c r="O4" s="19">
        <f t="shared" ref="O4:O35" si="0">D4*1+E4*3+F4*3+G4*1+H4*2+I4*3+J4*2+K4*1+L4*2+M4*1+N4*2</f>
        <v>1779</v>
      </c>
      <c r="P4" s="19">
        <v>21</v>
      </c>
      <c r="Q4" s="19">
        <f t="shared" ref="Q4:Q35" si="1">O4/P4</f>
        <v>84.714285714285694</v>
      </c>
      <c r="S4" s="9" t="s">
        <v>34</v>
      </c>
      <c r="T4" s="9" t="s">
        <v>35</v>
      </c>
      <c r="U4" s="5">
        <v>97</v>
      </c>
      <c r="V4" s="6">
        <v>99</v>
      </c>
      <c r="W4" s="6">
        <v>95</v>
      </c>
      <c r="X4" s="5">
        <v>96</v>
      </c>
      <c r="Y4" s="6">
        <v>92</v>
      </c>
      <c r="Z4" s="9" t="s">
        <v>37</v>
      </c>
      <c r="AA4" s="6">
        <v>90</v>
      </c>
      <c r="AB4" s="6">
        <v>81</v>
      </c>
      <c r="AC4" s="7">
        <v>83</v>
      </c>
      <c r="AD4" s="19">
        <f t="shared" ref="AD4:AD35" si="2">U4*1+V4*4+W4*1+X4*3+Y4*3+Z4*1+AA4*1+AB4*2+AC4*1</f>
        <v>1582</v>
      </c>
      <c r="AE4" s="19">
        <v>17</v>
      </c>
      <c r="AF4" s="19">
        <f t="shared" ref="AF4:AF35" si="3">AD4/AE4</f>
        <v>93.058823529411796</v>
      </c>
      <c r="AG4" s="19">
        <f t="shared" ref="AG4:AG35" si="4">O4+AD4</f>
        <v>3361</v>
      </c>
      <c r="AH4" s="19">
        <f t="shared" ref="AH4:AH35" si="5">P4+AE4</f>
        <v>38</v>
      </c>
      <c r="AI4" s="19">
        <f t="shared" ref="AI4:AI35" si="6">AG4/AH4</f>
        <v>88.447368421052602</v>
      </c>
    </row>
    <row r="5" spans="1:35" ht="15" customHeight="1" x14ac:dyDescent="0.15">
      <c r="A5" s="5">
        <v>2</v>
      </c>
      <c r="B5" s="9" t="s">
        <v>38</v>
      </c>
      <c r="C5" s="9" t="s">
        <v>39</v>
      </c>
      <c r="D5" s="5">
        <v>89</v>
      </c>
      <c r="E5" s="6">
        <v>77</v>
      </c>
      <c r="F5" s="6">
        <v>76</v>
      </c>
      <c r="G5" s="6">
        <v>82</v>
      </c>
      <c r="H5" s="9" t="s">
        <v>36</v>
      </c>
      <c r="I5" s="6">
        <v>80</v>
      </c>
      <c r="J5" s="6">
        <v>82</v>
      </c>
      <c r="K5" s="6">
        <v>93</v>
      </c>
      <c r="L5" s="6">
        <v>88</v>
      </c>
      <c r="M5" s="6">
        <v>90</v>
      </c>
      <c r="N5" s="7">
        <v>90</v>
      </c>
      <c r="O5" s="19">
        <f t="shared" si="0"/>
        <v>1743</v>
      </c>
      <c r="P5" s="19">
        <v>21</v>
      </c>
      <c r="Q5" s="19">
        <f t="shared" si="1"/>
        <v>83</v>
      </c>
      <c r="S5" s="9" t="s">
        <v>38</v>
      </c>
      <c r="T5" s="9" t="s">
        <v>39</v>
      </c>
      <c r="U5" s="5">
        <v>96</v>
      </c>
      <c r="V5" s="6">
        <v>85</v>
      </c>
      <c r="W5" s="6">
        <v>71</v>
      </c>
      <c r="X5" s="5">
        <v>83</v>
      </c>
      <c r="Y5" s="6">
        <v>81</v>
      </c>
      <c r="Z5" s="9" t="s">
        <v>40</v>
      </c>
      <c r="AA5" s="6">
        <v>87</v>
      </c>
      <c r="AB5" s="6">
        <v>78</v>
      </c>
      <c r="AC5" s="7">
        <v>77</v>
      </c>
      <c r="AD5" s="19">
        <f t="shared" si="2"/>
        <v>1394</v>
      </c>
      <c r="AE5" s="19">
        <v>17</v>
      </c>
      <c r="AF5" s="19">
        <f t="shared" si="3"/>
        <v>82</v>
      </c>
      <c r="AG5" s="19">
        <f t="shared" si="4"/>
        <v>3137</v>
      </c>
      <c r="AH5" s="19">
        <f t="shared" si="5"/>
        <v>38</v>
      </c>
      <c r="AI5" s="19">
        <f t="shared" si="6"/>
        <v>82.552631578947398</v>
      </c>
    </row>
    <row r="6" spans="1:35" ht="15" customHeight="1" x14ac:dyDescent="0.15">
      <c r="A6" s="5">
        <v>3</v>
      </c>
      <c r="B6" s="7">
        <v>142303225</v>
      </c>
      <c r="C6" s="7" t="s">
        <v>41</v>
      </c>
      <c r="D6" s="7">
        <v>93</v>
      </c>
      <c r="E6" s="7">
        <v>75</v>
      </c>
      <c r="F6" s="7">
        <v>73</v>
      </c>
      <c r="G6" s="7">
        <v>80</v>
      </c>
      <c r="H6" s="7">
        <v>85</v>
      </c>
      <c r="I6" s="7">
        <v>85</v>
      </c>
      <c r="J6" s="7">
        <v>82</v>
      </c>
      <c r="K6" s="7">
        <v>86</v>
      </c>
      <c r="L6" s="7">
        <v>79</v>
      </c>
      <c r="M6" s="7">
        <v>86</v>
      </c>
      <c r="N6" s="7">
        <v>86</v>
      </c>
      <c r="O6" s="19">
        <f t="shared" si="0"/>
        <v>1708</v>
      </c>
      <c r="P6" s="19">
        <v>21</v>
      </c>
      <c r="Q6" s="19">
        <f t="shared" si="1"/>
        <v>81.3333333333333</v>
      </c>
      <c r="S6" s="7">
        <v>142303225</v>
      </c>
      <c r="T6" s="7" t="s">
        <v>41</v>
      </c>
      <c r="U6" s="7">
        <v>79</v>
      </c>
      <c r="V6" s="7">
        <v>93</v>
      </c>
      <c r="W6" s="7">
        <v>76</v>
      </c>
      <c r="X6" s="7">
        <v>90</v>
      </c>
      <c r="Y6" s="7">
        <v>90</v>
      </c>
      <c r="Z6" s="7">
        <v>65</v>
      </c>
      <c r="AA6" s="7">
        <v>88</v>
      </c>
      <c r="AB6" s="7">
        <v>67</v>
      </c>
      <c r="AC6" s="7">
        <v>73</v>
      </c>
      <c r="AD6" s="19">
        <f t="shared" si="2"/>
        <v>1427</v>
      </c>
      <c r="AE6" s="19">
        <v>17</v>
      </c>
      <c r="AF6" s="19">
        <f t="shared" si="3"/>
        <v>83.941176470588204</v>
      </c>
      <c r="AG6" s="19">
        <f t="shared" si="4"/>
        <v>3135</v>
      </c>
      <c r="AH6" s="19">
        <f t="shared" si="5"/>
        <v>38</v>
      </c>
      <c r="AI6" s="19">
        <f t="shared" si="6"/>
        <v>82.5</v>
      </c>
    </row>
    <row r="7" spans="1:35" ht="15" customHeight="1" x14ac:dyDescent="0.15">
      <c r="A7" s="5">
        <v>4</v>
      </c>
      <c r="B7" s="9" t="s">
        <v>42</v>
      </c>
      <c r="C7" s="9" t="s">
        <v>43</v>
      </c>
      <c r="D7" s="5">
        <v>93</v>
      </c>
      <c r="E7" s="6">
        <v>71</v>
      </c>
      <c r="F7" s="6">
        <v>73</v>
      </c>
      <c r="G7" s="6">
        <v>75</v>
      </c>
      <c r="H7" s="9" t="s">
        <v>36</v>
      </c>
      <c r="I7" s="6">
        <v>67</v>
      </c>
      <c r="J7" s="6">
        <v>89</v>
      </c>
      <c r="K7" s="6">
        <v>91</v>
      </c>
      <c r="L7" s="6">
        <v>89</v>
      </c>
      <c r="M7" s="6">
        <v>89</v>
      </c>
      <c r="N7" s="7">
        <v>83</v>
      </c>
      <c r="O7" s="19">
        <f t="shared" si="0"/>
        <v>1673</v>
      </c>
      <c r="P7" s="19">
        <v>21</v>
      </c>
      <c r="Q7" s="19">
        <f t="shared" si="1"/>
        <v>79.6666666666667</v>
      </c>
      <c r="S7" s="9" t="s">
        <v>42</v>
      </c>
      <c r="T7" s="9" t="s">
        <v>43</v>
      </c>
      <c r="U7" s="5">
        <v>79</v>
      </c>
      <c r="V7" s="6">
        <v>93</v>
      </c>
      <c r="W7" s="6">
        <v>84</v>
      </c>
      <c r="X7" s="5">
        <v>90</v>
      </c>
      <c r="Y7" s="6">
        <v>83</v>
      </c>
      <c r="Z7" s="9" t="s">
        <v>36</v>
      </c>
      <c r="AA7" s="6">
        <v>82</v>
      </c>
      <c r="AB7" s="6">
        <v>76</v>
      </c>
      <c r="AC7" s="7">
        <v>79</v>
      </c>
      <c r="AD7" s="19">
        <f t="shared" si="2"/>
        <v>1452</v>
      </c>
      <c r="AE7" s="19">
        <v>17</v>
      </c>
      <c r="AF7" s="19">
        <f t="shared" si="3"/>
        <v>85.411764705882305</v>
      </c>
      <c r="AG7" s="19">
        <f t="shared" si="4"/>
        <v>3125</v>
      </c>
      <c r="AH7" s="19">
        <f t="shared" si="5"/>
        <v>38</v>
      </c>
      <c r="AI7" s="19">
        <f t="shared" si="6"/>
        <v>82.236842105263193</v>
      </c>
    </row>
    <row r="8" spans="1:35" ht="15" customHeight="1" x14ac:dyDescent="0.15">
      <c r="A8" s="5">
        <v>5</v>
      </c>
      <c r="B8" s="9" t="s">
        <v>44</v>
      </c>
      <c r="C8" s="9" t="s">
        <v>45</v>
      </c>
      <c r="D8" s="5">
        <v>91</v>
      </c>
      <c r="E8" s="6">
        <v>73</v>
      </c>
      <c r="F8" s="6">
        <v>83</v>
      </c>
      <c r="G8" s="6">
        <v>79</v>
      </c>
      <c r="H8" s="9" t="s">
        <v>36</v>
      </c>
      <c r="I8" s="6">
        <v>70</v>
      </c>
      <c r="J8" s="6">
        <v>76</v>
      </c>
      <c r="K8" s="6">
        <v>84</v>
      </c>
      <c r="L8" s="6">
        <v>81</v>
      </c>
      <c r="M8" s="6">
        <v>91</v>
      </c>
      <c r="N8" s="7">
        <v>89</v>
      </c>
      <c r="O8" s="19">
        <f t="shared" si="0"/>
        <v>1685</v>
      </c>
      <c r="P8" s="19">
        <v>21</v>
      </c>
      <c r="Q8" s="19">
        <f t="shared" si="1"/>
        <v>80.238095238095198</v>
      </c>
      <c r="S8" s="9" t="s">
        <v>44</v>
      </c>
      <c r="T8" s="9" t="s">
        <v>45</v>
      </c>
      <c r="U8" s="5">
        <v>78</v>
      </c>
      <c r="V8" s="6">
        <v>83</v>
      </c>
      <c r="W8" s="6">
        <v>73</v>
      </c>
      <c r="X8" s="5">
        <v>94</v>
      </c>
      <c r="Y8" s="6">
        <v>81</v>
      </c>
      <c r="Z8" s="9" t="s">
        <v>40</v>
      </c>
      <c r="AA8" s="6">
        <v>91</v>
      </c>
      <c r="AB8" s="6">
        <v>63</v>
      </c>
      <c r="AC8" s="7">
        <v>72</v>
      </c>
      <c r="AD8" s="19">
        <f t="shared" si="2"/>
        <v>1372</v>
      </c>
      <c r="AE8" s="19">
        <v>17</v>
      </c>
      <c r="AF8" s="19">
        <f t="shared" si="3"/>
        <v>80.705882352941202</v>
      </c>
      <c r="AG8" s="19">
        <f t="shared" si="4"/>
        <v>3057</v>
      </c>
      <c r="AH8" s="19">
        <f t="shared" si="5"/>
        <v>38</v>
      </c>
      <c r="AI8" s="19">
        <f t="shared" si="6"/>
        <v>80.447368421052602</v>
      </c>
    </row>
    <row r="9" spans="1:35" ht="15" customHeight="1" x14ac:dyDescent="0.15">
      <c r="A9" s="5">
        <v>6</v>
      </c>
      <c r="B9" s="9" t="s">
        <v>46</v>
      </c>
      <c r="C9" s="9" t="s">
        <v>47</v>
      </c>
      <c r="D9" s="5">
        <v>89</v>
      </c>
      <c r="E9" s="6">
        <v>72</v>
      </c>
      <c r="F9" s="6">
        <v>78</v>
      </c>
      <c r="G9" s="6">
        <v>83</v>
      </c>
      <c r="H9" s="9" t="s">
        <v>36</v>
      </c>
      <c r="I9" s="6">
        <v>65</v>
      </c>
      <c r="J9" s="6">
        <v>75</v>
      </c>
      <c r="K9" s="6">
        <v>88</v>
      </c>
      <c r="L9" s="6">
        <v>79</v>
      </c>
      <c r="M9" s="6">
        <v>78</v>
      </c>
      <c r="N9" s="7">
        <v>84</v>
      </c>
      <c r="O9" s="19">
        <f t="shared" si="0"/>
        <v>1629</v>
      </c>
      <c r="P9" s="19">
        <v>21</v>
      </c>
      <c r="Q9" s="19">
        <f t="shared" si="1"/>
        <v>77.571428571428598</v>
      </c>
      <c r="S9" s="9" t="s">
        <v>46</v>
      </c>
      <c r="T9" s="9" t="s">
        <v>47</v>
      </c>
      <c r="U9" s="5">
        <v>95</v>
      </c>
      <c r="V9" s="6">
        <v>81</v>
      </c>
      <c r="W9" s="6">
        <v>76</v>
      </c>
      <c r="X9" s="5">
        <v>90</v>
      </c>
      <c r="Y9" s="6">
        <v>85</v>
      </c>
      <c r="Z9" s="9" t="s">
        <v>40</v>
      </c>
      <c r="AA9" s="6">
        <v>85</v>
      </c>
      <c r="AB9" s="6">
        <v>79</v>
      </c>
      <c r="AC9" s="7">
        <v>75</v>
      </c>
      <c r="AD9" s="19">
        <f t="shared" si="2"/>
        <v>1413</v>
      </c>
      <c r="AE9" s="19">
        <v>17</v>
      </c>
      <c r="AF9" s="19">
        <f t="shared" si="3"/>
        <v>83.117647058823493</v>
      </c>
      <c r="AG9" s="19">
        <f t="shared" si="4"/>
        <v>3042</v>
      </c>
      <c r="AH9" s="19">
        <f t="shared" si="5"/>
        <v>38</v>
      </c>
      <c r="AI9" s="19">
        <f t="shared" si="6"/>
        <v>80.052631578947398</v>
      </c>
    </row>
    <row r="10" spans="1:35" ht="15" customHeight="1" x14ac:dyDescent="0.15">
      <c r="A10" s="5">
        <v>7</v>
      </c>
      <c r="B10" s="9" t="s">
        <v>48</v>
      </c>
      <c r="C10" s="9" t="s">
        <v>49</v>
      </c>
      <c r="D10" s="5">
        <v>89</v>
      </c>
      <c r="E10" s="6">
        <v>78</v>
      </c>
      <c r="F10" s="6">
        <v>85</v>
      </c>
      <c r="G10" s="6">
        <v>74</v>
      </c>
      <c r="H10" s="9" t="s">
        <v>36</v>
      </c>
      <c r="I10" s="6">
        <v>60</v>
      </c>
      <c r="J10" s="6">
        <v>89</v>
      </c>
      <c r="K10" s="6">
        <v>93</v>
      </c>
      <c r="L10" s="6">
        <v>71</v>
      </c>
      <c r="M10" s="6">
        <v>78</v>
      </c>
      <c r="N10" s="7">
        <v>69</v>
      </c>
      <c r="O10" s="19">
        <f t="shared" si="0"/>
        <v>1631</v>
      </c>
      <c r="P10" s="19">
        <v>21</v>
      </c>
      <c r="Q10" s="19">
        <f t="shared" si="1"/>
        <v>77.6666666666667</v>
      </c>
      <c r="S10" s="9" t="s">
        <v>48</v>
      </c>
      <c r="T10" s="9" t="s">
        <v>49</v>
      </c>
      <c r="U10" s="5">
        <v>75</v>
      </c>
      <c r="V10" s="6">
        <v>90</v>
      </c>
      <c r="W10" s="6">
        <v>77</v>
      </c>
      <c r="X10" s="5">
        <v>87</v>
      </c>
      <c r="Y10" s="6">
        <v>82</v>
      </c>
      <c r="Z10" s="9" t="s">
        <v>40</v>
      </c>
      <c r="AA10" s="6">
        <v>87</v>
      </c>
      <c r="AB10" s="6">
        <v>78</v>
      </c>
      <c r="AC10" s="7">
        <v>70</v>
      </c>
      <c r="AD10" s="19">
        <f t="shared" si="2"/>
        <v>1407</v>
      </c>
      <c r="AE10" s="19">
        <v>17</v>
      </c>
      <c r="AF10" s="19">
        <f t="shared" si="3"/>
        <v>82.764705882352899</v>
      </c>
      <c r="AG10" s="19">
        <f t="shared" si="4"/>
        <v>3038</v>
      </c>
      <c r="AH10" s="19">
        <f t="shared" si="5"/>
        <v>38</v>
      </c>
      <c r="AI10" s="19">
        <f t="shared" si="6"/>
        <v>79.947368421052602</v>
      </c>
    </row>
    <row r="11" spans="1:35" ht="15" customHeight="1" x14ac:dyDescent="0.15">
      <c r="A11" s="5">
        <v>8</v>
      </c>
      <c r="B11" s="9" t="s">
        <v>50</v>
      </c>
      <c r="C11" s="9" t="s">
        <v>51</v>
      </c>
      <c r="D11" s="5">
        <v>91</v>
      </c>
      <c r="E11" s="6">
        <v>70</v>
      </c>
      <c r="F11" s="6">
        <v>72</v>
      </c>
      <c r="G11" s="6">
        <v>74</v>
      </c>
      <c r="H11" s="9" t="s">
        <v>40</v>
      </c>
      <c r="I11" s="6">
        <v>81</v>
      </c>
      <c r="J11" s="6">
        <v>76</v>
      </c>
      <c r="K11" s="6">
        <v>84</v>
      </c>
      <c r="L11" s="6">
        <v>89</v>
      </c>
      <c r="M11" s="6">
        <v>85</v>
      </c>
      <c r="N11" s="7">
        <v>90</v>
      </c>
      <c r="O11" s="19">
        <f t="shared" si="0"/>
        <v>1663</v>
      </c>
      <c r="P11" s="19">
        <v>21</v>
      </c>
      <c r="Q11" s="19">
        <f t="shared" si="1"/>
        <v>79.190476190476204</v>
      </c>
      <c r="S11" s="9" t="s">
        <v>50</v>
      </c>
      <c r="T11" s="9" t="s">
        <v>51</v>
      </c>
      <c r="U11" s="5">
        <v>71</v>
      </c>
      <c r="V11" s="6">
        <v>70</v>
      </c>
      <c r="W11" s="6">
        <v>76</v>
      </c>
      <c r="X11" s="5">
        <v>91</v>
      </c>
      <c r="Y11" s="6">
        <v>86</v>
      </c>
      <c r="Z11" s="9" t="s">
        <v>36</v>
      </c>
      <c r="AA11" s="6">
        <v>65</v>
      </c>
      <c r="AB11" s="6">
        <v>60</v>
      </c>
      <c r="AC11" s="7">
        <v>77</v>
      </c>
      <c r="AD11" s="19">
        <f t="shared" si="2"/>
        <v>1305</v>
      </c>
      <c r="AE11" s="19">
        <v>17</v>
      </c>
      <c r="AF11" s="19">
        <f t="shared" si="3"/>
        <v>76.764705882352899</v>
      </c>
      <c r="AG11" s="19">
        <f t="shared" si="4"/>
        <v>2968</v>
      </c>
      <c r="AH11" s="19">
        <f t="shared" si="5"/>
        <v>38</v>
      </c>
      <c r="AI11" s="19">
        <f t="shared" si="6"/>
        <v>78.105263157894697</v>
      </c>
    </row>
    <row r="12" spans="1:35" ht="15" customHeight="1" x14ac:dyDescent="0.15">
      <c r="A12" s="5">
        <v>9</v>
      </c>
      <c r="B12" s="9" t="s">
        <v>52</v>
      </c>
      <c r="C12" s="9" t="s">
        <v>53</v>
      </c>
      <c r="D12" s="5">
        <v>89</v>
      </c>
      <c r="E12" s="6">
        <v>66</v>
      </c>
      <c r="F12" s="6">
        <v>80</v>
      </c>
      <c r="G12" s="6">
        <v>62</v>
      </c>
      <c r="H12" s="9" t="s">
        <v>36</v>
      </c>
      <c r="I12" s="6">
        <v>81</v>
      </c>
      <c r="J12" s="6">
        <v>74</v>
      </c>
      <c r="K12" s="6">
        <v>80</v>
      </c>
      <c r="L12" s="6">
        <v>72</v>
      </c>
      <c r="M12" s="6">
        <v>78</v>
      </c>
      <c r="N12" s="7">
        <v>87</v>
      </c>
      <c r="O12" s="19">
        <f t="shared" si="0"/>
        <v>1626</v>
      </c>
      <c r="P12" s="19">
        <v>21</v>
      </c>
      <c r="Q12" s="19">
        <f t="shared" si="1"/>
        <v>77.428571428571402</v>
      </c>
      <c r="S12" s="9" t="s">
        <v>52</v>
      </c>
      <c r="T12" s="9" t="s">
        <v>53</v>
      </c>
      <c r="U12" s="5">
        <v>72</v>
      </c>
      <c r="V12" s="6">
        <v>78</v>
      </c>
      <c r="W12" s="6">
        <v>73</v>
      </c>
      <c r="X12" s="5">
        <v>90</v>
      </c>
      <c r="Y12" s="6">
        <v>81</v>
      </c>
      <c r="Z12" s="9" t="s">
        <v>36</v>
      </c>
      <c r="AA12" s="6">
        <v>65</v>
      </c>
      <c r="AB12" s="6">
        <v>76</v>
      </c>
      <c r="AC12" s="7">
        <v>64</v>
      </c>
      <c r="AD12" s="19">
        <f t="shared" si="2"/>
        <v>1336</v>
      </c>
      <c r="AE12" s="19">
        <v>17</v>
      </c>
      <c r="AF12" s="19">
        <f t="shared" si="3"/>
        <v>78.588235294117695</v>
      </c>
      <c r="AG12" s="19">
        <f t="shared" si="4"/>
        <v>2962</v>
      </c>
      <c r="AH12" s="19">
        <f t="shared" si="5"/>
        <v>38</v>
      </c>
      <c r="AI12" s="19">
        <f t="shared" si="6"/>
        <v>77.947368421052602</v>
      </c>
    </row>
    <row r="13" spans="1:35" ht="15" customHeight="1" x14ac:dyDescent="0.15">
      <c r="A13" s="8">
        <v>10</v>
      </c>
      <c r="B13" s="9" t="s">
        <v>54</v>
      </c>
      <c r="C13" s="10" t="s">
        <v>55</v>
      </c>
      <c r="D13" s="5">
        <v>88</v>
      </c>
      <c r="E13" s="6">
        <v>73</v>
      </c>
      <c r="F13" s="6">
        <v>72</v>
      </c>
      <c r="G13" s="6">
        <v>72</v>
      </c>
      <c r="H13" s="9" t="s">
        <v>37</v>
      </c>
      <c r="I13" s="9" t="s">
        <v>56</v>
      </c>
      <c r="J13" s="6">
        <v>77</v>
      </c>
      <c r="K13" s="6">
        <v>90</v>
      </c>
      <c r="L13" s="6">
        <v>78</v>
      </c>
      <c r="M13" s="6">
        <v>79</v>
      </c>
      <c r="N13" s="7">
        <v>71</v>
      </c>
      <c r="O13" s="19">
        <f t="shared" si="0"/>
        <v>1580</v>
      </c>
      <c r="P13" s="19">
        <v>21</v>
      </c>
      <c r="Q13" s="19">
        <f t="shared" si="1"/>
        <v>75.238095238095198</v>
      </c>
      <c r="S13" s="9" t="s">
        <v>54</v>
      </c>
      <c r="T13" s="9" t="s">
        <v>55</v>
      </c>
      <c r="U13" s="5">
        <v>96</v>
      </c>
      <c r="V13" s="6">
        <v>80</v>
      </c>
      <c r="W13" s="6">
        <v>78</v>
      </c>
      <c r="X13" s="5">
        <v>81</v>
      </c>
      <c r="Y13" s="6">
        <v>80</v>
      </c>
      <c r="Z13" s="9" t="s">
        <v>40</v>
      </c>
      <c r="AA13" s="6">
        <v>89</v>
      </c>
      <c r="AB13" s="6">
        <v>75</v>
      </c>
      <c r="AC13" s="7">
        <v>74</v>
      </c>
      <c r="AD13" s="19">
        <f t="shared" si="2"/>
        <v>1365</v>
      </c>
      <c r="AE13" s="19">
        <v>17</v>
      </c>
      <c r="AF13" s="19">
        <f t="shared" si="3"/>
        <v>80.294117647058798</v>
      </c>
      <c r="AG13" s="19">
        <f t="shared" si="4"/>
        <v>2945</v>
      </c>
      <c r="AH13" s="19">
        <f t="shared" si="5"/>
        <v>38</v>
      </c>
      <c r="AI13" s="19">
        <f t="shared" si="6"/>
        <v>77.5</v>
      </c>
    </row>
    <row r="14" spans="1:35" ht="15" customHeight="1" x14ac:dyDescent="0.15">
      <c r="A14" s="8">
        <v>11</v>
      </c>
      <c r="B14" s="9" t="s">
        <v>57</v>
      </c>
      <c r="C14" s="10" t="s">
        <v>58</v>
      </c>
      <c r="D14" s="5">
        <v>94</v>
      </c>
      <c r="E14" s="6">
        <v>61</v>
      </c>
      <c r="F14" s="6">
        <v>72</v>
      </c>
      <c r="G14" s="6">
        <v>79</v>
      </c>
      <c r="H14" s="9" t="s">
        <v>37</v>
      </c>
      <c r="I14" s="9" t="s">
        <v>59</v>
      </c>
      <c r="J14" s="6">
        <v>88</v>
      </c>
      <c r="K14" s="6">
        <v>86</v>
      </c>
      <c r="L14" s="6">
        <v>74</v>
      </c>
      <c r="M14" s="6">
        <v>89</v>
      </c>
      <c r="N14" s="7">
        <v>73</v>
      </c>
      <c r="O14" s="19">
        <f t="shared" si="0"/>
        <v>1584</v>
      </c>
      <c r="P14" s="19">
        <v>21</v>
      </c>
      <c r="Q14" s="19">
        <f t="shared" si="1"/>
        <v>75.428571428571402</v>
      </c>
      <c r="S14" s="9" t="s">
        <v>57</v>
      </c>
      <c r="T14" s="9" t="s">
        <v>58</v>
      </c>
      <c r="U14" s="5">
        <v>85</v>
      </c>
      <c r="V14" s="6">
        <v>72</v>
      </c>
      <c r="W14" s="6">
        <v>81</v>
      </c>
      <c r="X14" s="5">
        <v>87</v>
      </c>
      <c r="Y14" s="6">
        <v>85</v>
      </c>
      <c r="Z14" s="9" t="s">
        <v>40</v>
      </c>
      <c r="AA14" s="6">
        <v>74</v>
      </c>
      <c r="AB14" s="6">
        <v>76</v>
      </c>
      <c r="AC14" s="7">
        <v>75</v>
      </c>
      <c r="AD14" s="19">
        <f t="shared" si="2"/>
        <v>1346</v>
      </c>
      <c r="AE14" s="19">
        <v>17</v>
      </c>
      <c r="AF14" s="19">
        <f t="shared" si="3"/>
        <v>79.176470588235304</v>
      </c>
      <c r="AG14" s="19">
        <f t="shared" si="4"/>
        <v>2930</v>
      </c>
      <c r="AH14" s="19">
        <f t="shared" si="5"/>
        <v>38</v>
      </c>
      <c r="AI14" s="19">
        <f t="shared" si="6"/>
        <v>77.105263157894697</v>
      </c>
    </row>
    <row r="15" spans="1:35" ht="15" customHeight="1" x14ac:dyDescent="0.15">
      <c r="A15" s="5">
        <v>12</v>
      </c>
      <c r="B15" s="9" t="s">
        <v>60</v>
      </c>
      <c r="C15" s="9" t="s">
        <v>61</v>
      </c>
      <c r="D15" s="5">
        <v>90</v>
      </c>
      <c r="E15" s="6">
        <v>67</v>
      </c>
      <c r="F15" s="6">
        <v>75</v>
      </c>
      <c r="G15" s="6">
        <v>60</v>
      </c>
      <c r="H15" s="9" t="s">
        <v>36</v>
      </c>
      <c r="I15" s="6">
        <v>60</v>
      </c>
      <c r="J15" s="6">
        <v>74</v>
      </c>
      <c r="K15" s="6">
        <v>87</v>
      </c>
      <c r="L15" s="6">
        <v>78</v>
      </c>
      <c r="M15" s="6">
        <v>63</v>
      </c>
      <c r="N15" s="7">
        <v>77</v>
      </c>
      <c r="O15" s="19">
        <f t="shared" si="0"/>
        <v>1534</v>
      </c>
      <c r="P15" s="19">
        <v>21</v>
      </c>
      <c r="Q15" s="19">
        <f t="shared" si="1"/>
        <v>73.047619047619094</v>
      </c>
      <c r="S15" s="9" t="s">
        <v>60</v>
      </c>
      <c r="T15" s="9" t="s">
        <v>61</v>
      </c>
      <c r="U15" s="5">
        <v>95</v>
      </c>
      <c r="V15" s="6">
        <v>73</v>
      </c>
      <c r="W15" s="6">
        <v>73</v>
      </c>
      <c r="X15" s="5">
        <v>97</v>
      </c>
      <c r="Y15" s="6">
        <v>87</v>
      </c>
      <c r="Z15" s="9" t="s">
        <v>36</v>
      </c>
      <c r="AA15" s="6">
        <v>79</v>
      </c>
      <c r="AB15" s="6">
        <v>64</v>
      </c>
      <c r="AC15" s="7">
        <v>83</v>
      </c>
      <c r="AD15" s="19">
        <f t="shared" si="2"/>
        <v>1387</v>
      </c>
      <c r="AE15" s="19">
        <v>17</v>
      </c>
      <c r="AF15" s="19">
        <f t="shared" si="3"/>
        <v>81.588235294117695</v>
      </c>
      <c r="AG15" s="19">
        <f t="shared" si="4"/>
        <v>2921</v>
      </c>
      <c r="AH15" s="19">
        <f t="shared" si="5"/>
        <v>38</v>
      </c>
      <c r="AI15" s="19">
        <f t="shared" si="6"/>
        <v>76.868421052631604</v>
      </c>
    </row>
    <row r="16" spans="1:35" ht="15" customHeight="1" x14ac:dyDescent="0.15">
      <c r="A16" s="8">
        <v>13</v>
      </c>
      <c r="B16" s="9" t="s">
        <v>62</v>
      </c>
      <c r="C16" s="10" t="s">
        <v>63</v>
      </c>
      <c r="D16" s="5">
        <v>90</v>
      </c>
      <c r="E16" s="6">
        <v>67</v>
      </c>
      <c r="F16" s="9" t="s">
        <v>64</v>
      </c>
      <c r="G16" s="6">
        <v>79</v>
      </c>
      <c r="H16" s="9" t="s">
        <v>36</v>
      </c>
      <c r="I16" s="6">
        <v>60</v>
      </c>
      <c r="J16" s="6">
        <v>76</v>
      </c>
      <c r="K16" s="6">
        <v>87</v>
      </c>
      <c r="L16" s="6">
        <v>91</v>
      </c>
      <c r="M16" s="6">
        <v>85</v>
      </c>
      <c r="N16" s="7">
        <v>78</v>
      </c>
      <c r="O16" s="19">
        <f t="shared" si="0"/>
        <v>1547</v>
      </c>
      <c r="P16" s="19">
        <v>21</v>
      </c>
      <c r="Q16" s="19">
        <f t="shared" si="1"/>
        <v>73.6666666666667</v>
      </c>
      <c r="S16" s="9" t="s">
        <v>62</v>
      </c>
      <c r="T16" s="9" t="s">
        <v>63</v>
      </c>
      <c r="U16" s="5">
        <v>92</v>
      </c>
      <c r="V16" s="6">
        <v>74</v>
      </c>
      <c r="W16" s="6">
        <v>81</v>
      </c>
      <c r="X16" s="5">
        <v>90</v>
      </c>
      <c r="Y16" s="6">
        <v>86</v>
      </c>
      <c r="Z16" s="9" t="s">
        <v>65</v>
      </c>
      <c r="AA16" s="6">
        <v>83</v>
      </c>
      <c r="AB16" s="6">
        <v>66</v>
      </c>
      <c r="AC16" s="7">
        <v>73</v>
      </c>
      <c r="AD16" s="19">
        <f t="shared" si="2"/>
        <v>1350</v>
      </c>
      <c r="AE16" s="19">
        <v>17</v>
      </c>
      <c r="AF16" s="19">
        <f t="shared" si="3"/>
        <v>79.411764705882305</v>
      </c>
      <c r="AG16" s="19">
        <f t="shared" si="4"/>
        <v>2897</v>
      </c>
      <c r="AH16" s="19">
        <f t="shared" si="5"/>
        <v>38</v>
      </c>
      <c r="AI16" s="19">
        <f t="shared" si="6"/>
        <v>76.236842105263193</v>
      </c>
    </row>
    <row r="17" spans="1:35" ht="15" customHeight="1" x14ac:dyDescent="0.15">
      <c r="A17" s="5">
        <v>14</v>
      </c>
      <c r="B17" s="9" t="s">
        <v>66</v>
      </c>
      <c r="C17" s="9" t="s">
        <v>67</v>
      </c>
      <c r="D17" s="5">
        <v>90</v>
      </c>
      <c r="E17" s="6">
        <v>69</v>
      </c>
      <c r="F17" s="6">
        <v>72</v>
      </c>
      <c r="G17" s="6">
        <v>60</v>
      </c>
      <c r="H17" s="9" t="s">
        <v>37</v>
      </c>
      <c r="I17" s="6">
        <v>66</v>
      </c>
      <c r="J17" s="6">
        <v>89</v>
      </c>
      <c r="K17" s="6">
        <v>86</v>
      </c>
      <c r="L17" s="6">
        <v>79</v>
      </c>
      <c r="M17" s="6">
        <v>78</v>
      </c>
      <c r="N17" s="7">
        <v>78</v>
      </c>
      <c r="O17" s="19">
        <f t="shared" si="0"/>
        <v>1617</v>
      </c>
      <c r="P17" s="19">
        <v>21</v>
      </c>
      <c r="Q17" s="19">
        <f t="shared" si="1"/>
        <v>77</v>
      </c>
      <c r="S17" s="9" t="s">
        <v>66</v>
      </c>
      <c r="T17" s="9" t="s">
        <v>67</v>
      </c>
      <c r="U17" s="5">
        <v>72</v>
      </c>
      <c r="V17" s="6">
        <v>80</v>
      </c>
      <c r="W17" s="6">
        <v>71</v>
      </c>
      <c r="X17" s="5">
        <v>74</v>
      </c>
      <c r="Y17" s="6">
        <v>78</v>
      </c>
      <c r="Z17" s="9" t="s">
        <v>40</v>
      </c>
      <c r="AA17" s="6">
        <v>72</v>
      </c>
      <c r="AB17" s="6">
        <v>75</v>
      </c>
      <c r="AC17" s="7">
        <v>63</v>
      </c>
      <c r="AD17" s="19">
        <f t="shared" si="2"/>
        <v>1279</v>
      </c>
      <c r="AE17" s="19">
        <v>17</v>
      </c>
      <c r="AF17" s="19">
        <f t="shared" si="3"/>
        <v>75.235294117647101</v>
      </c>
      <c r="AG17" s="19">
        <f t="shared" si="4"/>
        <v>2896</v>
      </c>
      <c r="AH17" s="19">
        <f t="shared" si="5"/>
        <v>38</v>
      </c>
      <c r="AI17" s="19">
        <f t="shared" si="6"/>
        <v>76.210526315789494</v>
      </c>
    </row>
    <row r="18" spans="1:35" ht="15" customHeight="1" x14ac:dyDescent="0.15">
      <c r="A18" s="5">
        <v>15</v>
      </c>
      <c r="B18" s="9" t="s">
        <v>68</v>
      </c>
      <c r="C18" s="9" t="s">
        <v>69</v>
      </c>
      <c r="D18" s="5">
        <v>89</v>
      </c>
      <c r="E18" s="6">
        <v>67</v>
      </c>
      <c r="F18" s="6">
        <v>78</v>
      </c>
      <c r="G18" s="6">
        <v>70</v>
      </c>
      <c r="H18" s="9" t="s">
        <v>36</v>
      </c>
      <c r="I18" s="6">
        <v>61</v>
      </c>
      <c r="J18" s="6">
        <v>73</v>
      </c>
      <c r="K18" s="6">
        <v>78</v>
      </c>
      <c r="L18" s="6">
        <v>79</v>
      </c>
      <c r="M18" s="6">
        <v>92</v>
      </c>
      <c r="N18" s="7">
        <v>77</v>
      </c>
      <c r="O18" s="19">
        <f t="shared" si="0"/>
        <v>1575</v>
      </c>
      <c r="P18" s="19">
        <v>21</v>
      </c>
      <c r="Q18" s="19">
        <f t="shared" si="1"/>
        <v>75</v>
      </c>
      <c r="S18" s="9" t="s">
        <v>68</v>
      </c>
      <c r="T18" s="9" t="s">
        <v>69</v>
      </c>
      <c r="U18" s="5">
        <v>83</v>
      </c>
      <c r="V18" s="6">
        <v>72</v>
      </c>
      <c r="W18" s="6">
        <v>78</v>
      </c>
      <c r="X18" s="5">
        <v>85</v>
      </c>
      <c r="Y18" s="6">
        <v>78</v>
      </c>
      <c r="Z18" s="9" t="s">
        <v>40</v>
      </c>
      <c r="AA18" s="6">
        <v>91</v>
      </c>
      <c r="AB18" s="6">
        <v>70</v>
      </c>
      <c r="AC18" s="7">
        <v>76</v>
      </c>
      <c r="AD18" s="19">
        <f t="shared" si="2"/>
        <v>1320</v>
      </c>
      <c r="AE18" s="19">
        <v>17</v>
      </c>
      <c r="AF18" s="19">
        <f t="shared" si="3"/>
        <v>77.647058823529406</v>
      </c>
      <c r="AG18" s="19">
        <f t="shared" si="4"/>
        <v>2895</v>
      </c>
      <c r="AH18" s="19">
        <f t="shared" si="5"/>
        <v>38</v>
      </c>
      <c r="AI18" s="19">
        <f t="shared" si="6"/>
        <v>76.184210526315795</v>
      </c>
    </row>
    <row r="19" spans="1:35" ht="15" customHeight="1" x14ac:dyDescent="0.15">
      <c r="A19" s="8">
        <v>16</v>
      </c>
      <c r="B19" s="9" t="s">
        <v>70</v>
      </c>
      <c r="C19" s="10" t="s">
        <v>71</v>
      </c>
      <c r="D19" s="5">
        <v>88</v>
      </c>
      <c r="E19" s="6">
        <v>69</v>
      </c>
      <c r="F19" s="9" t="s">
        <v>72</v>
      </c>
      <c r="G19" s="6">
        <v>76</v>
      </c>
      <c r="H19" s="9" t="s">
        <v>37</v>
      </c>
      <c r="I19" s="6">
        <v>69</v>
      </c>
      <c r="J19" s="6">
        <v>88</v>
      </c>
      <c r="K19" s="6">
        <v>87</v>
      </c>
      <c r="L19" s="6">
        <v>79</v>
      </c>
      <c r="M19" s="6">
        <v>82</v>
      </c>
      <c r="N19" s="7">
        <v>70</v>
      </c>
      <c r="O19" s="19">
        <f t="shared" si="0"/>
        <v>1570</v>
      </c>
      <c r="P19" s="19">
        <v>21</v>
      </c>
      <c r="Q19" s="19">
        <f t="shared" si="1"/>
        <v>74.761904761904802</v>
      </c>
      <c r="S19" s="9" t="s">
        <v>70</v>
      </c>
      <c r="T19" s="9" t="s">
        <v>71</v>
      </c>
      <c r="U19" s="5">
        <v>78</v>
      </c>
      <c r="V19" s="6">
        <v>72</v>
      </c>
      <c r="W19" s="6">
        <v>76</v>
      </c>
      <c r="X19" s="5">
        <v>83</v>
      </c>
      <c r="Y19" s="6">
        <v>82</v>
      </c>
      <c r="Z19" s="9" t="s">
        <v>37</v>
      </c>
      <c r="AA19" s="6">
        <v>85</v>
      </c>
      <c r="AB19" s="6">
        <v>64</v>
      </c>
      <c r="AC19" s="7">
        <v>73</v>
      </c>
      <c r="AD19" s="19">
        <f t="shared" si="2"/>
        <v>1318</v>
      </c>
      <c r="AE19" s="19">
        <v>17</v>
      </c>
      <c r="AF19" s="19">
        <f t="shared" si="3"/>
        <v>77.529411764705898</v>
      </c>
      <c r="AG19" s="19">
        <f t="shared" si="4"/>
        <v>2888</v>
      </c>
      <c r="AH19" s="19">
        <f t="shared" si="5"/>
        <v>38</v>
      </c>
      <c r="AI19" s="19">
        <f t="shared" si="6"/>
        <v>76</v>
      </c>
    </row>
    <row r="20" spans="1:35" ht="15" customHeight="1" x14ac:dyDescent="0.15">
      <c r="A20" s="5">
        <v>17</v>
      </c>
      <c r="B20" s="9" t="s">
        <v>73</v>
      </c>
      <c r="C20" s="9" t="s">
        <v>74</v>
      </c>
      <c r="D20" s="5">
        <v>89</v>
      </c>
      <c r="E20" s="6">
        <v>65</v>
      </c>
      <c r="F20" s="6">
        <v>73</v>
      </c>
      <c r="G20" s="6">
        <v>74</v>
      </c>
      <c r="H20" s="9" t="s">
        <v>40</v>
      </c>
      <c r="I20" s="6">
        <v>67</v>
      </c>
      <c r="J20" s="6">
        <v>78</v>
      </c>
      <c r="K20" s="6">
        <v>85</v>
      </c>
      <c r="L20" s="6">
        <v>77</v>
      </c>
      <c r="M20" s="6">
        <v>75</v>
      </c>
      <c r="N20" s="7">
        <v>77</v>
      </c>
      <c r="O20" s="19">
        <f t="shared" si="0"/>
        <v>1552</v>
      </c>
      <c r="P20" s="19">
        <v>21</v>
      </c>
      <c r="Q20" s="19">
        <f t="shared" si="1"/>
        <v>73.904761904761898</v>
      </c>
      <c r="S20" s="9" t="s">
        <v>73</v>
      </c>
      <c r="T20" s="9" t="s">
        <v>74</v>
      </c>
      <c r="U20" s="5">
        <v>75</v>
      </c>
      <c r="V20" s="6">
        <v>78</v>
      </c>
      <c r="W20" s="6">
        <v>72</v>
      </c>
      <c r="X20" s="5">
        <v>80</v>
      </c>
      <c r="Y20" s="6">
        <v>91</v>
      </c>
      <c r="Z20" s="9" t="s">
        <v>36</v>
      </c>
      <c r="AA20" s="6">
        <v>72</v>
      </c>
      <c r="AB20" s="6">
        <v>66</v>
      </c>
      <c r="AC20" s="7">
        <v>70</v>
      </c>
      <c r="AD20" s="19">
        <f t="shared" si="2"/>
        <v>1331</v>
      </c>
      <c r="AE20" s="19">
        <v>17</v>
      </c>
      <c r="AF20" s="19">
        <f t="shared" si="3"/>
        <v>78.294117647058798</v>
      </c>
      <c r="AG20" s="19">
        <f t="shared" si="4"/>
        <v>2883</v>
      </c>
      <c r="AH20" s="19">
        <f t="shared" si="5"/>
        <v>38</v>
      </c>
      <c r="AI20" s="19">
        <f t="shared" si="6"/>
        <v>75.868421052631604</v>
      </c>
    </row>
    <row r="21" spans="1:35" ht="15" customHeight="1" x14ac:dyDescent="0.15">
      <c r="A21" s="5">
        <v>18</v>
      </c>
      <c r="B21" s="9" t="s">
        <v>75</v>
      </c>
      <c r="C21" s="9" t="s">
        <v>76</v>
      </c>
      <c r="D21" s="5">
        <v>90</v>
      </c>
      <c r="E21" s="6">
        <v>71</v>
      </c>
      <c r="F21" s="6">
        <v>73</v>
      </c>
      <c r="G21" s="6">
        <v>74</v>
      </c>
      <c r="H21" s="9" t="s">
        <v>36</v>
      </c>
      <c r="I21" s="6">
        <v>60</v>
      </c>
      <c r="J21" s="6">
        <v>68</v>
      </c>
      <c r="K21" s="6">
        <v>85</v>
      </c>
      <c r="L21" s="6">
        <v>78</v>
      </c>
      <c r="M21" s="6">
        <v>86</v>
      </c>
      <c r="N21" s="7">
        <v>75</v>
      </c>
      <c r="O21" s="19">
        <f t="shared" si="0"/>
        <v>1559</v>
      </c>
      <c r="P21" s="19">
        <v>21</v>
      </c>
      <c r="Q21" s="19">
        <f t="shared" si="1"/>
        <v>74.238095238095198</v>
      </c>
      <c r="S21" s="9" t="s">
        <v>75</v>
      </c>
      <c r="T21" s="9" t="s">
        <v>76</v>
      </c>
      <c r="U21" s="5">
        <v>89</v>
      </c>
      <c r="V21" s="6">
        <v>71</v>
      </c>
      <c r="W21" s="6">
        <v>85</v>
      </c>
      <c r="X21" s="5">
        <v>89</v>
      </c>
      <c r="Y21" s="6">
        <v>82</v>
      </c>
      <c r="Z21" s="9" t="s">
        <v>40</v>
      </c>
      <c r="AA21" s="6">
        <v>75</v>
      </c>
      <c r="AB21" s="6">
        <v>66</v>
      </c>
      <c r="AC21" s="7">
        <v>71</v>
      </c>
      <c r="AD21" s="19">
        <f t="shared" si="2"/>
        <v>1324</v>
      </c>
      <c r="AE21" s="19">
        <v>17</v>
      </c>
      <c r="AF21" s="19">
        <f t="shared" si="3"/>
        <v>77.882352941176507</v>
      </c>
      <c r="AG21" s="19">
        <f t="shared" si="4"/>
        <v>2883</v>
      </c>
      <c r="AH21" s="19">
        <f t="shared" si="5"/>
        <v>38</v>
      </c>
      <c r="AI21" s="19">
        <f t="shared" si="6"/>
        <v>75.868421052631604</v>
      </c>
    </row>
    <row r="22" spans="1:35" ht="15" customHeight="1" x14ac:dyDescent="0.15">
      <c r="A22" s="5">
        <v>19</v>
      </c>
      <c r="B22" s="9" t="s">
        <v>77</v>
      </c>
      <c r="C22" s="9" t="s">
        <v>78</v>
      </c>
      <c r="D22" s="5">
        <v>89</v>
      </c>
      <c r="E22" s="6">
        <v>65</v>
      </c>
      <c r="F22" s="6">
        <v>78</v>
      </c>
      <c r="G22" s="6">
        <v>74</v>
      </c>
      <c r="H22" s="9" t="s">
        <v>36</v>
      </c>
      <c r="I22" s="6">
        <v>66</v>
      </c>
      <c r="J22" s="6">
        <v>76</v>
      </c>
      <c r="K22" s="6">
        <v>89</v>
      </c>
      <c r="L22" s="6">
        <v>77</v>
      </c>
      <c r="M22" s="6">
        <v>83</v>
      </c>
      <c r="N22" s="7">
        <v>70</v>
      </c>
      <c r="O22" s="19">
        <f t="shared" si="0"/>
        <v>1578</v>
      </c>
      <c r="P22" s="19">
        <v>21</v>
      </c>
      <c r="Q22" s="19">
        <f t="shared" si="1"/>
        <v>75.142857142857096</v>
      </c>
      <c r="S22" s="9" t="s">
        <v>77</v>
      </c>
      <c r="T22" s="9" t="s">
        <v>78</v>
      </c>
      <c r="U22" s="5">
        <v>78</v>
      </c>
      <c r="V22" s="6">
        <v>82</v>
      </c>
      <c r="W22" s="6">
        <v>71</v>
      </c>
      <c r="X22" s="5">
        <v>79</v>
      </c>
      <c r="Y22" s="6">
        <v>76</v>
      </c>
      <c r="Z22" s="9" t="s">
        <v>36</v>
      </c>
      <c r="AA22" s="6">
        <v>77</v>
      </c>
      <c r="AB22" s="6">
        <v>63</v>
      </c>
      <c r="AC22" s="7">
        <v>75</v>
      </c>
      <c r="AD22" s="19">
        <f t="shared" si="2"/>
        <v>1305</v>
      </c>
      <c r="AE22" s="19">
        <v>17</v>
      </c>
      <c r="AF22" s="19">
        <f t="shared" si="3"/>
        <v>76.764705882352899</v>
      </c>
      <c r="AG22" s="19">
        <f t="shared" si="4"/>
        <v>2883</v>
      </c>
      <c r="AH22" s="19">
        <f t="shared" si="5"/>
        <v>38</v>
      </c>
      <c r="AI22" s="19">
        <f t="shared" si="6"/>
        <v>75.868421052631604</v>
      </c>
    </row>
    <row r="23" spans="1:35" ht="15" customHeight="1" x14ac:dyDescent="0.15">
      <c r="A23" s="8">
        <v>20</v>
      </c>
      <c r="B23" s="9" t="s">
        <v>79</v>
      </c>
      <c r="C23" s="10" t="s">
        <v>80</v>
      </c>
      <c r="D23" s="5">
        <v>92</v>
      </c>
      <c r="E23" s="6">
        <v>72</v>
      </c>
      <c r="F23" s="6">
        <v>79</v>
      </c>
      <c r="G23" s="6">
        <v>60</v>
      </c>
      <c r="H23" s="9" t="s">
        <v>64</v>
      </c>
      <c r="I23" s="6">
        <v>66</v>
      </c>
      <c r="J23" s="6">
        <v>73</v>
      </c>
      <c r="K23" s="6">
        <v>79</v>
      </c>
      <c r="L23" s="6">
        <v>80</v>
      </c>
      <c r="M23" s="6">
        <v>77</v>
      </c>
      <c r="N23" s="7">
        <v>79</v>
      </c>
      <c r="O23" s="19">
        <f t="shared" si="0"/>
        <v>1533</v>
      </c>
      <c r="P23" s="19">
        <v>21</v>
      </c>
      <c r="Q23" s="19">
        <f t="shared" si="1"/>
        <v>73</v>
      </c>
      <c r="S23" s="9" t="s">
        <v>79</v>
      </c>
      <c r="T23" s="10" t="s">
        <v>80</v>
      </c>
      <c r="U23" s="5">
        <v>70</v>
      </c>
      <c r="V23" s="6">
        <v>83</v>
      </c>
      <c r="W23" s="6">
        <v>66</v>
      </c>
      <c r="X23" s="5">
        <v>90</v>
      </c>
      <c r="Y23" s="6">
        <v>90</v>
      </c>
      <c r="Z23" s="9" t="s">
        <v>40</v>
      </c>
      <c r="AA23" s="6">
        <v>54</v>
      </c>
      <c r="AB23" s="6">
        <v>74</v>
      </c>
      <c r="AC23" s="7">
        <v>60</v>
      </c>
      <c r="AD23" s="19">
        <f t="shared" si="2"/>
        <v>1345</v>
      </c>
      <c r="AE23" s="19">
        <v>17</v>
      </c>
      <c r="AF23" s="19">
        <f t="shared" si="3"/>
        <v>79.117647058823493</v>
      </c>
      <c r="AG23" s="19">
        <f t="shared" si="4"/>
        <v>2878</v>
      </c>
      <c r="AH23" s="19">
        <f t="shared" si="5"/>
        <v>38</v>
      </c>
      <c r="AI23" s="19">
        <f t="shared" si="6"/>
        <v>75.736842105263193</v>
      </c>
    </row>
    <row r="24" spans="1:35" ht="15" customHeight="1" x14ac:dyDescent="0.15">
      <c r="A24" s="8">
        <v>21</v>
      </c>
      <c r="B24" s="9" t="s">
        <v>81</v>
      </c>
      <c r="C24" s="10" t="s">
        <v>82</v>
      </c>
      <c r="D24" s="5">
        <v>91</v>
      </c>
      <c r="E24" s="6">
        <v>69</v>
      </c>
      <c r="F24" s="6">
        <v>82</v>
      </c>
      <c r="G24" s="6">
        <v>71</v>
      </c>
      <c r="H24" s="9" t="s">
        <v>64</v>
      </c>
      <c r="I24" s="6">
        <v>64</v>
      </c>
      <c r="J24" s="6">
        <v>68</v>
      </c>
      <c r="K24" s="6">
        <v>75</v>
      </c>
      <c r="L24" s="6">
        <v>74</v>
      </c>
      <c r="M24" s="6">
        <v>77</v>
      </c>
      <c r="N24" s="7">
        <v>66</v>
      </c>
      <c r="O24" s="19">
        <f t="shared" si="0"/>
        <v>1485</v>
      </c>
      <c r="P24" s="19">
        <v>21</v>
      </c>
      <c r="Q24" s="19">
        <f t="shared" si="1"/>
        <v>70.714285714285694</v>
      </c>
      <c r="S24" s="9" t="s">
        <v>81</v>
      </c>
      <c r="T24" s="9" t="s">
        <v>82</v>
      </c>
      <c r="U24" s="5">
        <v>78</v>
      </c>
      <c r="V24" s="6">
        <v>90</v>
      </c>
      <c r="W24" s="6">
        <v>80</v>
      </c>
      <c r="X24" s="5">
        <v>82</v>
      </c>
      <c r="Y24" s="6">
        <v>84</v>
      </c>
      <c r="Z24" s="9" t="s">
        <v>40</v>
      </c>
      <c r="AA24" s="6">
        <v>76</v>
      </c>
      <c r="AB24" s="6">
        <v>76</v>
      </c>
      <c r="AC24" s="7">
        <v>72</v>
      </c>
      <c r="AD24" s="19">
        <f t="shared" si="2"/>
        <v>1391</v>
      </c>
      <c r="AE24" s="19">
        <v>17</v>
      </c>
      <c r="AF24" s="19">
        <f t="shared" si="3"/>
        <v>81.823529411764696</v>
      </c>
      <c r="AG24" s="19">
        <f t="shared" si="4"/>
        <v>2876</v>
      </c>
      <c r="AH24" s="19">
        <f t="shared" si="5"/>
        <v>38</v>
      </c>
      <c r="AI24" s="19">
        <f t="shared" si="6"/>
        <v>75.684210526315795</v>
      </c>
    </row>
    <row r="25" spans="1:35" ht="15" customHeight="1" x14ac:dyDescent="0.15">
      <c r="A25" s="8">
        <v>22</v>
      </c>
      <c r="B25" s="9" t="s">
        <v>83</v>
      </c>
      <c r="C25" s="10" t="s">
        <v>84</v>
      </c>
      <c r="D25" s="5">
        <v>85</v>
      </c>
      <c r="E25" s="6">
        <v>70</v>
      </c>
      <c r="F25" s="9" t="s">
        <v>85</v>
      </c>
      <c r="G25" s="6">
        <v>84</v>
      </c>
      <c r="H25" s="9" t="s">
        <v>36</v>
      </c>
      <c r="I25" s="6">
        <v>79</v>
      </c>
      <c r="J25" s="6">
        <v>85</v>
      </c>
      <c r="K25" s="6">
        <v>83</v>
      </c>
      <c r="L25" s="6">
        <v>85</v>
      </c>
      <c r="M25" s="6">
        <v>91</v>
      </c>
      <c r="N25" s="7">
        <v>83</v>
      </c>
      <c r="O25" s="19">
        <f t="shared" si="0"/>
        <v>1622</v>
      </c>
      <c r="P25" s="19">
        <v>21</v>
      </c>
      <c r="Q25" s="19">
        <f t="shared" si="1"/>
        <v>77.238095238095198</v>
      </c>
      <c r="S25" s="9" t="s">
        <v>83</v>
      </c>
      <c r="T25" s="9" t="s">
        <v>84</v>
      </c>
      <c r="U25" s="5">
        <v>77</v>
      </c>
      <c r="V25" s="6">
        <v>70</v>
      </c>
      <c r="W25" s="6">
        <v>76</v>
      </c>
      <c r="X25" s="5">
        <v>76</v>
      </c>
      <c r="Y25" s="6">
        <v>76</v>
      </c>
      <c r="Z25" s="9" t="s">
        <v>40</v>
      </c>
      <c r="AA25" s="6">
        <v>78</v>
      </c>
      <c r="AB25" s="6">
        <v>64</v>
      </c>
      <c r="AC25" s="7">
        <v>82</v>
      </c>
      <c r="AD25" s="19">
        <f t="shared" si="2"/>
        <v>1252</v>
      </c>
      <c r="AE25" s="19">
        <v>17</v>
      </c>
      <c r="AF25" s="19">
        <f t="shared" si="3"/>
        <v>73.647058823529406</v>
      </c>
      <c r="AG25" s="19">
        <f t="shared" si="4"/>
        <v>2874</v>
      </c>
      <c r="AH25" s="19">
        <f t="shared" si="5"/>
        <v>38</v>
      </c>
      <c r="AI25" s="19">
        <f t="shared" si="6"/>
        <v>75.631578947368396</v>
      </c>
    </row>
    <row r="26" spans="1:35" ht="15" customHeight="1" x14ac:dyDescent="0.15">
      <c r="A26" s="8">
        <v>23</v>
      </c>
      <c r="B26" s="9" t="s">
        <v>86</v>
      </c>
      <c r="C26" s="9" t="s">
        <v>87</v>
      </c>
      <c r="D26" s="5">
        <v>88</v>
      </c>
      <c r="E26" s="6">
        <v>67</v>
      </c>
      <c r="F26" s="6">
        <v>65</v>
      </c>
      <c r="G26" s="6">
        <v>74</v>
      </c>
      <c r="H26" s="9" t="s">
        <v>36</v>
      </c>
      <c r="I26" s="6">
        <v>65</v>
      </c>
      <c r="J26" s="6">
        <v>77</v>
      </c>
      <c r="K26" s="6">
        <v>85</v>
      </c>
      <c r="L26" s="6">
        <v>83</v>
      </c>
      <c r="M26" s="6">
        <v>78</v>
      </c>
      <c r="N26" s="7">
        <v>83</v>
      </c>
      <c r="O26" s="19">
        <f t="shared" si="0"/>
        <v>1572</v>
      </c>
      <c r="P26" s="19">
        <v>21</v>
      </c>
      <c r="Q26" s="19">
        <f t="shared" si="1"/>
        <v>74.857142857142904</v>
      </c>
      <c r="S26" s="9" t="s">
        <v>86</v>
      </c>
      <c r="T26" s="10" t="s">
        <v>87</v>
      </c>
      <c r="U26" s="5">
        <v>74</v>
      </c>
      <c r="V26" s="6">
        <v>78</v>
      </c>
      <c r="W26" s="6">
        <v>76</v>
      </c>
      <c r="X26" s="5">
        <v>85</v>
      </c>
      <c r="Y26" s="6">
        <v>78</v>
      </c>
      <c r="Z26" s="9" t="s">
        <v>36</v>
      </c>
      <c r="AA26" s="6">
        <v>82</v>
      </c>
      <c r="AB26" s="6">
        <v>52</v>
      </c>
      <c r="AC26" s="7">
        <v>70</v>
      </c>
      <c r="AD26" s="19">
        <f t="shared" si="2"/>
        <v>1292</v>
      </c>
      <c r="AE26" s="19">
        <v>17</v>
      </c>
      <c r="AF26" s="19">
        <f t="shared" si="3"/>
        <v>76</v>
      </c>
      <c r="AG26" s="19">
        <f t="shared" si="4"/>
        <v>2864</v>
      </c>
      <c r="AH26" s="19">
        <f t="shared" si="5"/>
        <v>38</v>
      </c>
      <c r="AI26" s="19">
        <f t="shared" si="6"/>
        <v>75.368421052631604</v>
      </c>
    </row>
    <row r="27" spans="1:35" ht="15" customHeight="1" x14ac:dyDescent="0.15">
      <c r="A27" s="8">
        <v>24</v>
      </c>
      <c r="B27" s="9" t="s">
        <v>88</v>
      </c>
      <c r="C27" s="10" t="s">
        <v>89</v>
      </c>
      <c r="D27" s="5">
        <v>93</v>
      </c>
      <c r="E27" s="6">
        <v>87</v>
      </c>
      <c r="F27" s="9" t="s">
        <v>64</v>
      </c>
      <c r="G27" s="6">
        <v>77</v>
      </c>
      <c r="H27" s="9" t="s">
        <v>36</v>
      </c>
      <c r="I27" s="9" t="s">
        <v>90</v>
      </c>
      <c r="J27" s="6">
        <v>90</v>
      </c>
      <c r="K27" s="6">
        <v>87</v>
      </c>
      <c r="L27" s="6">
        <v>73</v>
      </c>
      <c r="M27" s="6">
        <v>89</v>
      </c>
      <c r="N27" s="7">
        <v>71</v>
      </c>
      <c r="O27" s="19">
        <f t="shared" si="0"/>
        <v>1581</v>
      </c>
      <c r="P27" s="19">
        <v>21</v>
      </c>
      <c r="Q27" s="19">
        <f t="shared" si="1"/>
        <v>75.285714285714306</v>
      </c>
      <c r="S27" s="9" t="s">
        <v>88</v>
      </c>
      <c r="T27" s="10" t="s">
        <v>89</v>
      </c>
      <c r="U27" s="5">
        <v>83</v>
      </c>
      <c r="V27" s="6">
        <v>70</v>
      </c>
      <c r="W27" s="6">
        <v>77</v>
      </c>
      <c r="X27" s="5">
        <v>80</v>
      </c>
      <c r="Y27" s="6">
        <v>88</v>
      </c>
      <c r="Z27" s="9" t="s">
        <v>40</v>
      </c>
      <c r="AA27" s="6">
        <v>78</v>
      </c>
      <c r="AB27" s="6">
        <v>58</v>
      </c>
      <c r="AC27" s="7">
        <v>63</v>
      </c>
      <c r="AD27" s="19">
        <f t="shared" si="2"/>
        <v>1276</v>
      </c>
      <c r="AE27" s="19">
        <v>17</v>
      </c>
      <c r="AF27" s="19">
        <f t="shared" si="3"/>
        <v>75.058823529411796</v>
      </c>
      <c r="AG27" s="19">
        <f t="shared" si="4"/>
        <v>2857</v>
      </c>
      <c r="AH27" s="19">
        <f t="shared" si="5"/>
        <v>38</v>
      </c>
      <c r="AI27" s="19">
        <f t="shared" si="6"/>
        <v>75.184210526315795</v>
      </c>
    </row>
    <row r="28" spans="1:35" ht="15" customHeight="1" x14ac:dyDescent="0.15">
      <c r="A28" s="8">
        <v>25</v>
      </c>
      <c r="B28" s="9" t="s">
        <v>91</v>
      </c>
      <c r="C28" s="10" t="s">
        <v>92</v>
      </c>
      <c r="D28" s="5">
        <v>89</v>
      </c>
      <c r="E28" s="6">
        <v>71</v>
      </c>
      <c r="F28" s="6">
        <v>63</v>
      </c>
      <c r="G28" s="6">
        <v>71</v>
      </c>
      <c r="H28" s="9" t="s">
        <v>37</v>
      </c>
      <c r="I28" s="9" t="s">
        <v>93</v>
      </c>
      <c r="J28" s="6">
        <v>77</v>
      </c>
      <c r="K28" s="6">
        <v>69</v>
      </c>
      <c r="L28" s="6">
        <v>83</v>
      </c>
      <c r="M28" s="6">
        <v>77</v>
      </c>
      <c r="N28" s="7">
        <v>80</v>
      </c>
      <c r="O28" s="19">
        <f t="shared" si="0"/>
        <v>1540</v>
      </c>
      <c r="P28" s="19">
        <v>21</v>
      </c>
      <c r="Q28" s="19">
        <f t="shared" si="1"/>
        <v>73.3333333333333</v>
      </c>
      <c r="S28" s="9" t="s">
        <v>91</v>
      </c>
      <c r="T28" s="10" t="s">
        <v>92</v>
      </c>
      <c r="U28" s="5">
        <v>80</v>
      </c>
      <c r="V28" s="6">
        <v>74</v>
      </c>
      <c r="W28" s="6">
        <v>82</v>
      </c>
      <c r="X28" s="5">
        <v>85</v>
      </c>
      <c r="Y28" s="6">
        <v>76</v>
      </c>
      <c r="Z28" s="9" t="s">
        <v>40</v>
      </c>
      <c r="AA28" s="6">
        <v>83</v>
      </c>
      <c r="AB28" s="6">
        <v>79</v>
      </c>
      <c r="AC28" s="7">
        <v>53</v>
      </c>
      <c r="AD28" s="19">
        <f t="shared" si="2"/>
        <v>1310</v>
      </c>
      <c r="AE28" s="19">
        <v>17</v>
      </c>
      <c r="AF28" s="19">
        <f t="shared" si="3"/>
        <v>77.058823529411796</v>
      </c>
      <c r="AG28" s="19">
        <f t="shared" si="4"/>
        <v>2850</v>
      </c>
      <c r="AH28" s="19">
        <f t="shared" si="5"/>
        <v>38</v>
      </c>
      <c r="AI28" s="19">
        <f t="shared" si="6"/>
        <v>75</v>
      </c>
    </row>
    <row r="29" spans="1:35" ht="15" customHeight="1" x14ac:dyDescent="0.15">
      <c r="A29" s="8">
        <v>26</v>
      </c>
      <c r="B29" s="9" t="s">
        <v>94</v>
      </c>
      <c r="C29" s="10" t="s">
        <v>95</v>
      </c>
      <c r="D29" s="5">
        <v>92</v>
      </c>
      <c r="E29" s="6">
        <v>64</v>
      </c>
      <c r="F29" s="9" t="s">
        <v>96</v>
      </c>
      <c r="G29" s="6">
        <v>72</v>
      </c>
      <c r="H29" s="9" t="s">
        <v>36</v>
      </c>
      <c r="I29" s="9" t="s">
        <v>59</v>
      </c>
      <c r="J29" s="6">
        <v>81</v>
      </c>
      <c r="K29" s="6">
        <v>82</v>
      </c>
      <c r="L29" s="6">
        <v>76</v>
      </c>
      <c r="M29" s="6">
        <v>75</v>
      </c>
      <c r="N29" s="7">
        <v>69</v>
      </c>
      <c r="O29" s="19">
        <f t="shared" si="0"/>
        <v>1462</v>
      </c>
      <c r="P29" s="19">
        <v>21</v>
      </c>
      <c r="Q29" s="19">
        <f t="shared" si="1"/>
        <v>69.619047619047606</v>
      </c>
      <c r="S29" s="9" t="s">
        <v>94</v>
      </c>
      <c r="T29" s="9" t="s">
        <v>95</v>
      </c>
      <c r="U29" s="5">
        <v>85</v>
      </c>
      <c r="V29" s="6">
        <v>76</v>
      </c>
      <c r="W29" s="6">
        <v>76</v>
      </c>
      <c r="X29" s="5">
        <v>91</v>
      </c>
      <c r="Y29" s="6">
        <v>91</v>
      </c>
      <c r="Z29" s="9" t="s">
        <v>40</v>
      </c>
      <c r="AA29" s="6">
        <v>88</v>
      </c>
      <c r="AB29" s="6">
        <v>66</v>
      </c>
      <c r="AC29" s="7">
        <v>77</v>
      </c>
      <c r="AD29" s="19">
        <f t="shared" si="2"/>
        <v>1383</v>
      </c>
      <c r="AE29" s="19">
        <v>17</v>
      </c>
      <c r="AF29" s="19">
        <f t="shared" si="3"/>
        <v>81.352941176470594</v>
      </c>
      <c r="AG29" s="19">
        <f t="shared" si="4"/>
        <v>2845</v>
      </c>
      <c r="AH29" s="19">
        <f t="shared" si="5"/>
        <v>38</v>
      </c>
      <c r="AI29" s="19">
        <f t="shared" si="6"/>
        <v>74.868421052631604</v>
      </c>
    </row>
    <row r="30" spans="1:35" ht="15" customHeight="1" x14ac:dyDescent="0.15">
      <c r="A30" s="5">
        <v>27</v>
      </c>
      <c r="B30" s="9" t="s">
        <v>97</v>
      </c>
      <c r="C30" s="9" t="s">
        <v>98</v>
      </c>
      <c r="D30" s="5">
        <v>85</v>
      </c>
      <c r="E30" s="6">
        <v>65</v>
      </c>
      <c r="F30" s="6">
        <v>61</v>
      </c>
      <c r="G30" s="6">
        <v>72</v>
      </c>
      <c r="H30" s="9" t="s">
        <v>36</v>
      </c>
      <c r="I30" s="6">
        <v>72</v>
      </c>
      <c r="J30" s="6">
        <v>78</v>
      </c>
      <c r="K30" s="6">
        <v>79</v>
      </c>
      <c r="L30" s="6">
        <v>81</v>
      </c>
      <c r="M30" s="6">
        <v>74</v>
      </c>
      <c r="N30" s="7">
        <v>73</v>
      </c>
      <c r="O30" s="19">
        <f t="shared" si="0"/>
        <v>1538</v>
      </c>
      <c r="P30" s="19">
        <v>21</v>
      </c>
      <c r="Q30" s="19">
        <f t="shared" si="1"/>
        <v>73.238095238095198</v>
      </c>
      <c r="S30" s="9" t="s">
        <v>97</v>
      </c>
      <c r="T30" s="9" t="s">
        <v>98</v>
      </c>
      <c r="U30" s="5">
        <v>74</v>
      </c>
      <c r="V30" s="6">
        <v>78</v>
      </c>
      <c r="W30" s="6">
        <v>77</v>
      </c>
      <c r="X30" s="5">
        <v>80</v>
      </c>
      <c r="Y30" s="6">
        <v>84</v>
      </c>
      <c r="Z30" s="9" t="s">
        <v>40</v>
      </c>
      <c r="AA30" s="6">
        <v>71</v>
      </c>
      <c r="AB30" s="6">
        <v>64</v>
      </c>
      <c r="AC30" s="7">
        <v>72</v>
      </c>
      <c r="AD30" s="19">
        <f t="shared" si="2"/>
        <v>1301</v>
      </c>
      <c r="AE30" s="19">
        <v>17</v>
      </c>
      <c r="AF30" s="19">
        <f t="shared" si="3"/>
        <v>76.529411764705898</v>
      </c>
      <c r="AG30" s="19">
        <f t="shared" si="4"/>
        <v>2839</v>
      </c>
      <c r="AH30" s="19">
        <f t="shared" si="5"/>
        <v>38</v>
      </c>
      <c r="AI30" s="19">
        <f t="shared" si="6"/>
        <v>74.710526315789494</v>
      </c>
    </row>
    <row r="31" spans="1:35" ht="15" customHeight="1" x14ac:dyDescent="0.15">
      <c r="A31" s="8">
        <v>28</v>
      </c>
      <c r="B31" s="9" t="s">
        <v>99</v>
      </c>
      <c r="C31" s="10" t="s">
        <v>100</v>
      </c>
      <c r="D31" s="5">
        <v>88</v>
      </c>
      <c r="E31" s="6">
        <v>62</v>
      </c>
      <c r="F31" s="9" t="s">
        <v>64</v>
      </c>
      <c r="G31" s="6">
        <v>61</v>
      </c>
      <c r="H31" s="9" t="s">
        <v>36</v>
      </c>
      <c r="I31" s="6">
        <v>60</v>
      </c>
      <c r="J31" s="6">
        <v>77</v>
      </c>
      <c r="K31" s="6">
        <v>87</v>
      </c>
      <c r="L31" s="6">
        <v>80</v>
      </c>
      <c r="M31" s="6">
        <v>88</v>
      </c>
      <c r="N31" s="7">
        <v>73</v>
      </c>
      <c r="O31" s="19">
        <f t="shared" si="0"/>
        <v>1485</v>
      </c>
      <c r="P31" s="19">
        <v>21</v>
      </c>
      <c r="Q31" s="19">
        <f t="shared" si="1"/>
        <v>70.714285714285694</v>
      </c>
      <c r="S31" s="9" t="s">
        <v>99</v>
      </c>
      <c r="T31" s="9" t="s">
        <v>100</v>
      </c>
      <c r="U31" s="5">
        <v>76</v>
      </c>
      <c r="V31" s="6">
        <v>81</v>
      </c>
      <c r="W31" s="6">
        <v>71</v>
      </c>
      <c r="X31" s="5">
        <v>77</v>
      </c>
      <c r="Y31" s="6">
        <v>84</v>
      </c>
      <c r="Z31" s="9" t="s">
        <v>36</v>
      </c>
      <c r="AA31" s="6">
        <v>73</v>
      </c>
      <c r="AB31" s="6">
        <v>78</v>
      </c>
      <c r="AC31" s="7">
        <v>83</v>
      </c>
      <c r="AD31" s="19">
        <f t="shared" si="2"/>
        <v>1351</v>
      </c>
      <c r="AE31" s="19">
        <v>17</v>
      </c>
      <c r="AF31" s="19">
        <f t="shared" si="3"/>
        <v>79.470588235294102</v>
      </c>
      <c r="AG31" s="19">
        <f t="shared" si="4"/>
        <v>2836</v>
      </c>
      <c r="AH31" s="19">
        <f t="shared" si="5"/>
        <v>38</v>
      </c>
      <c r="AI31" s="19">
        <f t="shared" si="6"/>
        <v>74.631578947368396</v>
      </c>
    </row>
    <row r="32" spans="1:35" ht="15" customHeight="1" x14ac:dyDescent="0.15">
      <c r="A32" s="5">
        <v>29</v>
      </c>
      <c r="B32" s="9" t="s">
        <v>101</v>
      </c>
      <c r="C32" s="9" t="s">
        <v>102</v>
      </c>
      <c r="D32" s="5">
        <v>89</v>
      </c>
      <c r="E32" s="6">
        <v>65</v>
      </c>
      <c r="F32" s="6">
        <v>62</v>
      </c>
      <c r="G32" s="6">
        <v>77</v>
      </c>
      <c r="H32" s="9" t="s">
        <v>40</v>
      </c>
      <c r="I32" s="6">
        <v>62</v>
      </c>
      <c r="J32" s="6">
        <v>70</v>
      </c>
      <c r="K32" s="6">
        <v>88</v>
      </c>
      <c r="L32" s="6">
        <v>81</v>
      </c>
      <c r="M32" s="6">
        <v>89</v>
      </c>
      <c r="N32" s="7">
        <v>72</v>
      </c>
      <c r="O32" s="19">
        <f t="shared" si="0"/>
        <v>1506</v>
      </c>
      <c r="P32" s="19">
        <v>21</v>
      </c>
      <c r="Q32" s="19">
        <f t="shared" si="1"/>
        <v>71.714285714285694</v>
      </c>
      <c r="S32" s="9" t="s">
        <v>101</v>
      </c>
      <c r="T32" s="9" t="s">
        <v>102</v>
      </c>
      <c r="U32" s="5">
        <v>82</v>
      </c>
      <c r="V32" s="6">
        <v>72</v>
      </c>
      <c r="W32" s="6">
        <v>78</v>
      </c>
      <c r="X32" s="5">
        <v>83</v>
      </c>
      <c r="Y32" s="6">
        <v>84</v>
      </c>
      <c r="Z32" s="9" t="s">
        <v>36</v>
      </c>
      <c r="AA32" s="6">
        <v>89</v>
      </c>
      <c r="AB32" s="6">
        <v>63</v>
      </c>
      <c r="AC32" s="7">
        <v>79</v>
      </c>
      <c r="AD32" s="19">
        <f t="shared" si="2"/>
        <v>1328</v>
      </c>
      <c r="AE32" s="19">
        <v>17</v>
      </c>
      <c r="AF32" s="19">
        <f t="shared" si="3"/>
        <v>78.117647058823493</v>
      </c>
      <c r="AG32" s="19">
        <f t="shared" si="4"/>
        <v>2834</v>
      </c>
      <c r="AH32" s="19">
        <f t="shared" si="5"/>
        <v>38</v>
      </c>
      <c r="AI32" s="19">
        <f t="shared" si="6"/>
        <v>74.578947368421098</v>
      </c>
    </row>
    <row r="33" spans="1:35" ht="15" customHeight="1" x14ac:dyDescent="0.15">
      <c r="A33" s="5">
        <v>30</v>
      </c>
      <c r="B33" s="9" t="s">
        <v>103</v>
      </c>
      <c r="C33" s="9" t="s">
        <v>104</v>
      </c>
      <c r="D33" s="5">
        <v>85</v>
      </c>
      <c r="E33" s="6">
        <v>67</v>
      </c>
      <c r="F33" s="6">
        <v>62</v>
      </c>
      <c r="G33" s="6">
        <v>63</v>
      </c>
      <c r="H33" s="9" t="s">
        <v>37</v>
      </c>
      <c r="I33" s="6">
        <v>70</v>
      </c>
      <c r="J33" s="6">
        <v>88</v>
      </c>
      <c r="K33" s="6">
        <v>81</v>
      </c>
      <c r="L33" s="6">
        <v>73</v>
      </c>
      <c r="M33" s="6">
        <v>73</v>
      </c>
      <c r="N33" s="7">
        <v>69</v>
      </c>
      <c r="O33" s="19">
        <f t="shared" si="0"/>
        <v>1549</v>
      </c>
      <c r="P33" s="19">
        <v>21</v>
      </c>
      <c r="Q33" s="19">
        <f t="shared" si="1"/>
        <v>73.761904761904802</v>
      </c>
      <c r="S33" s="9" t="s">
        <v>103</v>
      </c>
      <c r="T33" s="9" t="s">
        <v>104</v>
      </c>
      <c r="U33" s="5">
        <v>68</v>
      </c>
      <c r="V33" s="6">
        <v>89</v>
      </c>
      <c r="W33" s="6">
        <v>64</v>
      </c>
      <c r="X33" s="5">
        <v>83</v>
      </c>
      <c r="Y33" s="6">
        <v>67</v>
      </c>
      <c r="Z33" s="9" t="s">
        <v>36</v>
      </c>
      <c r="AA33" s="6">
        <v>74</v>
      </c>
      <c r="AB33" s="6">
        <v>63</v>
      </c>
      <c r="AC33" s="7">
        <v>60</v>
      </c>
      <c r="AD33" s="19">
        <f t="shared" si="2"/>
        <v>1283</v>
      </c>
      <c r="AE33" s="19">
        <v>17</v>
      </c>
      <c r="AF33" s="19">
        <f t="shared" si="3"/>
        <v>75.470588235294102</v>
      </c>
      <c r="AG33" s="19">
        <f t="shared" si="4"/>
        <v>2832</v>
      </c>
      <c r="AH33" s="19">
        <f t="shared" si="5"/>
        <v>38</v>
      </c>
      <c r="AI33" s="19">
        <f t="shared" si="6"/>
        <v>74.526315789473699</v>
      </c>
    </row>
    <row r="34" spans="1:35" ht="15" customHeight="1" x14ac:dyDescent="0.15">
      <c r="A34" s="5">
        <v>31</v>
      </c>
      <c r="B34" s="9" t="s">
        <v>105</v>
      </c>
      <c r="C34" s="9" t="s">
        <v>106</v>
      </c>
      <c r="D34" s="5">
        <v>88</v>
      </c>
      <c r="E34" s="6">
        <v>60</v>
      </c>
      <c r="F34" s="6">
        <v>77</v>
      </c>
      <c r="G34" s="6">
        <v>62</v>
      </c>
      <c r="H34" s="9" t="s">
        <v>40</v>
      </c>
      <c r="I34" s="6">
        <v>64</v>
      </c>
      <c r="J34" s="6">
        <v>76</v>
      </c>
      <c r="K34" s="6">
        <v>70</v>
      </c>
      <c r="L34" s="6">
        <v>85</v>
      </c>
      <c r="M34" s="6">
        <v>87</v>
      </c>
      <c r="N34" s="7">
        <v>78</v>
      </c>
      <c r="O34" s="19">
        <f t="shared" si="0"/>
        <v>1538</v>
      </c>
      <c r="P34" s="19">
        <v>21</v>
      </c>
      <c r="Q34" s="19">
        <f t="shared" si="1"/>
        <v>73.238095238095198</v>
      </c>
      <c r="S34" s="9" t="s">
        <v>105</v>
      </c>
      <c r="T34" s="9" t="s">
        <v>106</v>
      </c>
      <c r="U34" s="5">
        <v>79</v>
      </c>
      <c r="V34" s="6">
        <v>70</v>
      </c>
      <c r="W34" s="6">
        <v>71</v>
      </c>
      <c r="X34" s="5">
        <v>85</v>
      </c>
      <c r="Y34" s="6">
        <v>90</v>
      </c>
      <c r="Z34" s="9" t="s">
        <v>40</v>
      </c>
      <c r="AA34" s="6">
        <v>69</v>
      </c>
      <c r="AB34" s="6">
        <v>64</v>
      </c>
      <c r="AC34" s="7">
        <v>62</v>
      </c>
      <c r="AD34" s="19">
        <f t="shared" si="2"/>
        <v>1289</v>
      </c>
      <c r="AE34" s="19">
        <v>17</v>
      </c>
      <c r="AF34" s="19">
        <f t="shared" si="3"/>
        <v>75.823529411764696</v>
      </c>
      <c r="AG34" s="19">
        <f t="shared" si="4"/>
        <v>2827</v>
      </c>
      <c r="AH34" s="19">
        <f t="shared" si="5"/>
        <v>38</v>
      </c>
      <c r="AI34" s="19">
        <f t="shared" si="6"/>
        <v>74.394736842105303</v>
      </c>
    </row>
    <row r="35" spans="1:35" ht="15" customHeight="1" x14ac:dyDescent="0.15">
      <c r="A35" s="8">
        <v>32</v>
      </c>
      <c r="B35" s="9" t="s">
        <v>107</v>
      </c>
      <c r="C35" s="10" t="s">
        <v>108</v>
      </c>
      <c r="D35" s="5">
        <v>88</v>
      </c>
      <c r="E35" s="6">
        <v>64</v>
      </c>
      <c r="F35" s="6">
        <v>64</v>
      </c>
      <c r="G35" s="9" t="s">
        <v>64</v>
      </c>
      <c r="H35" s="9" t="s">
        <v>36</v>
      </c>
      <c r="I35" s="6">
        <v>60</v>
      </c>
      <c r="J35" s="6">
        <v>74</v>
      </c>
      <c r="K35" s="6">
        <v>71</v>
      </c>
      <c r="L35" s="6">
        <v>79</v>
      </c>
      <c r="M35" s="6">
        <v>75</v>
      </c>
      <c r="N35" s="7">
        <v>73</v>
      </c>
      <c r="O35" s="19">
        <f t="shared" si="0"/>
        <v>1475</v>
      </c>
      <c r="P35" s="19">
        <v>21</v>
      </c>
      <c r="Q35" s="19">
        <f t="shared" si="1"/>
        <v>70.238095238095198</v>
      </c>
      <c r="S35" s="9" t="s">
        <v>107</v>
      </c>
      <c r="T35" s="9" t="s">
        <v>108</v>
      </c>
      <c r="U35" s="5">
        <v>72</v>
      </c>
      <c r="V35" s="6">
        <v>85</v>
      </c>
      <c r="W35" s="6">
        <v>75</v>
      </c>
      <c r="X35" s="5">
        <v>83</v>
      </c>
      <c r="Y35" s="6">
        <v>83</v>
      </c>
      <c r="Z35" s="9" t="s">
        <v>36</v>
      </c>
      <c r="AA35" s="6">
        <v>75</v>
      </c>
      <c r="AB35" s="6">
        <v>64</v>
      </c>
      <c r="AC35" s="7">
        <v>76</v>
      </c>
      <c r="AD35" s="19">
        <f t="shared" si="2"/>
        <v>1349</v>
      </c>
      <c r="AE35" s="19">
        <v>17</v>
      </c>
      <c r="AF35" s="19">
        <f t="shared" si="3"/>
        <v>79.352941176470594</v>
      </c>
      <c r="AG35" s="19">
        <f t="shared" si="4"/>
        <v>2824</v>
      </c>
      <c r="AH35" s="19">
        <f t="shared" si="5"/>
        <v>38</v>
      </c>
      <c r="AI35" s="19">
        <f t="shared" si="6"/>
        <v>74.315789473684205</v>
      </c>
    </row>
    <row r="36" spans="1:35" ht="15" customHeight="1" x14ac:dyDescent="0.15">
      <c r="A36" s="8">
        <v>33</v>
      </c>
      <c r="B36" s="9" t="s">
        <v>109</v>
      </c>
      <c r="C36" s="10" t="s">
        <v>110</v>
      </c>
      <c r="D36" s="5">
        <v>87</v>
      </c>
      <c r="E36" s="6">
        <v>66</v>
      </c>
      <c r="F36" s="6">
        <v>76</v>
      </c>
      <c r="G36" s="6">
        <v>74</v>
      </c>
      <c r="H36" s="9" t="s">
        <v>36</v>
      </c>
      <c r="I36" s="9" t="s">
        <v>90</v>
      </c>
      <c r="J36" s="6">
        <v>81</v>
      </c>
      <c r="K36" s="6">
        <v>71</v>
      </c>
      <c r="L36" s="6">
        <v>81</v>
      </c>
      <c r="M36" s="6">
        <v>65</v>
      </c>
      <c r="N36" s="7">
        <v>71</v>
      </c>
      <c r="O36" s="19">
        <f t="shared" ref="O36:O67" si="7">D36*1+E36*3+F36*3+G36*1+H36*2+I36*3+J36*2+K36*1+L36*2+M36*1+N36*2</f>
        <v>1530</v>
      </c>
      <c r="P36" s="19">
        <v>21</v>
      </c>
      <c r="Q36" s="19">
        <f t="shared" ref="Q36:Q67" si="8">O36/P36</f>
        <v>72.857142857142904</v>
      </c>
      <c r="S36" s="9" t="s">
        <v>109</v>
      </c>
      <c r="T36" s="9" t="s">
        <v>110</v>
      </c>
      <c r="U36" s="5">
        <v>70</v>
      </c>
      <c r="V36" s="6">
        <v>69</v>
      </c>
      <c r="W36" s="6">
        <v>67</v>
      </c>
      <c r="X36" s="5">
        <v>83</v>
      </c>
      <c r="Y36" s="6">
        <v>92</v>
      </c>
      <c r="Z36" s="9" t="s">
        <v>40</v>
      </c>
      <c r="AA36" s="6">
        <v>65</v>
      </c>
      <c r="AB36" s="6">
        <v>74</v>
      </c>
      <c r="AC36" s="7">
        <v>60</v>
      </c>
      <c r="AD36" s="19">
        <f t="shared" ref="AD36:AD67" si="9">U36*1+V36*4+W36*1+X36*3+Y36*3+Z36*1+AA36*1+AB36*2+AC36*1</f>
        <v>1286</v>
      </c>
      <c r="AE36" s="19">
        <v>17</v>
      </c>
      <c r="AF36" s="19">
        <f t="shared" ref="AF36:AF67" si="10">AD36/AE36</f>
        <v>75.647058823529406</v>
      </c>
      <c r="AG36" s="19">
        <f t="shared" ref="AG36:AG67" si="11">O36+AD36</f>
        <v>2816</v>
      </c>
      <c r="AH36" s="19">
        <f t="shared" ref="AH36:AH67" si="12">P36+AE36</f>
        <v>38</v>
      </c>
      <c r="AI36" s="19">
        <f t="shared" ref="AI36:AI67" si="13">AG36/AH36</f>
        <v>74.105263157894697</v>
      </c>
    </row>
    <row r="37" spans="1:35" ht="15" customHeight="1" x14ac:dyDescent="0.15">
      <c r="A37" s="8">
        <v>34</v>
      </c>
      <c r="B37" s="9" t="s">
        <v>111</v>
      </c>
      <c r="C37" s="10" t="s">
        <v>112</v>
      </c>
      <c r="D37" s="5">
        <v>90</v>
      </c>
      <c r="E37" s="6">
        <v>72</v>
      </c>
      <c r="F37" s="9" t="s">
        <v>85</v>
      </c>
      <c r="G37" s="6">
        <v>75</v>
      </c>
      <c r="H37" s="9" t="s">
        <v>36</v>
      </c>
      <c r="I37" s="9" t="s">
        <v>90</v>
      </c>
      <c r="J37" s="6">
        <v>79</v>
      </c>
      <c r="K37" s="6">
        <v>91</v>
      </c>
      <c r="L37" s="6">
        <v>83</v>
      </c>
      <c r="M37" s="6">
        <v>84</v>
      </c>
      <c r="N37" s="9" t="s">
        <v>90</v>
      </c>
      <c r="O37" s="19">
        <f t="shared" si="7"/>
        <v>1491</v>
      </c>
      <c r="P37" s="19">
        <v>21</v>
      </c>
      <c r="Q37" s="19">
        <f t="shared" si="8"/>
        <v>71</v>
      </c>
      <c r="S37" s="9" t="s">
        <v>111</v>
      </c>
      <c r="T37" s="9" t="s">
        <v>112</v>
      </c>
      <c r="U37" s="5">
        <v>95</v>
      </c>
      <c r="V37" s="6">
        <v>69</v>
      </c>
      <c r="W37" s="6">
        <v>73</v>
      </c>
      <c r="X37" s="5">
        <v>90</v>
      </c>
      <c r="Y37" s="6">
        <v>80</v>
      </c>
      <c r="Z37" s="9" t="s">
        <v>36</v>
      </c>
      <c r="AA37" s="6">
        <v>88</v>
      </c>
      <c r="AB37" s="6">
        <v>61</v>
      </c>
      <c r="AC37" s="7">
        <v>71</v>
      </c>
      <c r="AD37" s="19">
        <f t="shared" si="9"/>
        <v>1320</v>
      </c>
      <c r="AE37" s="19">
        <v>17</v>
      </c>
      <c r="AF37" s="19">
        <f t="shared" si="10"/>
        <v>77.647058823529406</v>
      </c>
      <c r="AG37" s="19">
        <f t="shared" si="11"/>
        <v>2811</v>
      </c>
      <c r="AH37" s="19">
        <f t="shared" si="12"/>
        <v>38</v>
      </c>
      <c r="AI37" s="19">
        <f t="shared" si="13"/>
        <v>73.973684210526301</v>
      </c>
    </row>
    <row r="38" spans="1:35" ht="15" customHeight="1" x14ac:dyDescent="0.15">
      <c r="A38" s="8">
        <v>35</v>
      </c>
      <c r="B38" s="9" t="s">
        <v>113</v>
      </c>
      <c r="C38" s="10" t="s">
        <v>114</v>
      </c>
      <c r="D38" s="5">
        <v>87</v>
      </c>
      <c r="E38" s="6">
        <v>71</v>
      </c>
      <c r="F38" s="6">
        <v>64</v>
      </c>
      <c r="G38" s="6">
        <v>74</v>
      </c>
      <c r="H38" s="9" t="s">
        <v>37</v>
      </c>
      <c r="I38" s="9" t="s">
        <v>90</v>
      </c>
      <c r="J38" s="6">
        <v>66</v>
      </c>
      <c r="K38" s="6">
        <v>77</v>
      </c>
      <c r="L38" s="6">
        <v>83</v>
      </c>
      <c r="M38" s="6">
        <v>84</v>
      </c>
      <c r="N38" s="7">
        <v>75</v>
      </c>
      <c r="O38" s="19">
        <f t="shared" si="7"/>
        <v>1536</v>
      </c>
      <c r="P38" s="19">
        <v>21</v>
      </c>
      <c r="Q38" s="19">
        <f t="shared" si="8"/>
        <v>73.142857142857096</v>
      </c>
      <c r="S38" s="9" t="s">
        <v>113</v>
      </c>
      <c r="T38" s="9" t="s">
        <v>114</v>
      </c>
      <c r="U38" s="5">
        <v>70</v>
      </c>
      <c r="V38" s="6">
        <v>71</v>
      </c>
      <c r="W38" s="6">
        <v>72</v>
      </c>
      <c r="X38" s="5">
        <v>86</v>
      </c>
      <c r="Y38" s="6">
        <v>79</v>
      </c>
      <c r="Z38" s="9" t="s">
        <v>40</v>
      </c>
      <c r="AA38" s="6">
        <v>74</v>
      </c>
      <c r="AB38" s="6">
        <v>69</v>
      </c>
      <c r="AC38" s="7">
        <v>60</v>
      </c>
      <c r="AD38" s="19">
        <f t="shared" si="9"/>
        <v>1268</v>
      </c>
      <c r="AE38" s="19">
        <v>17</v>
      </c>
      <c r="AF38" s="19">
        <f t="shared" si="10"/>
        <v>74.588235294117695</v>
      </c>
      <c r="AG38" s="19">
        <f t="shared" si="11"/>
        <v>2804</v>
      </c>
      <c r="AH38" s="19">
        <f t="shared" si="12"/>
        <v>38</v>
      </c>
      <c r="AI38" s="19">
        <f t="shared" si="13"/>
        <v>73.789473684210506</v>
      </c>
    </row>
    <row r="39" spans="1:35" ht="15" customHeight="1" x14ac:dyDescent="0.15">
      <c r="A39" s="8">
        <v>36</v>
      </c>
      <c r="B39" s="9" t="s">
        <v>115</v>
      </c>
      <c r="C39" s="10" t="s">
        <v>116</v>
      </c>
      <c r="D39" s="5">
        <v>93</v>
      </c>
      <c r="E39" s="6">
        <v>75</v>
      </c>
      <c r="F39" s="9" t="s">
        <v>64</v>
      </c>
      <c r="G39" s="6">
        <v>87</v>
      </c>
      <c r="H39" s="9" t="s">
        <v>64</v>
      </c>
      <c r="I39" s="9" t="s">
        <v>117</v>
      </c>
      <c r="J39" s="6">
        <v>69</v>
      </c>
      <c r="K39" s="6">
        <v>90</v>
      </c>
      <c r="L39" s="6">
        <v>76</v>
      </c>
      <c r="M39" s="6">
        <v>92</v>
      </c>
      <c r="N39" s="7">
        <v>84</v>
      </c>
      <c r="O39" s="19">
        <f t="shared" si="7"/>
        <v>1488</v>
      </c>
      <c r="P39" s="19">
        <v>21</v>
      </c>
      <c r="Q39" s="19">
        <f t="shared" si="8"/>
        <v>70.857142857142904</v>
      </c>
      <c r="S39" s="9" t="s">
        <v>115</v>
      </c>
      <c r="T39" s="10" t="s">
        <v>116</v>
      </c>
      <c r="U39" s="5">
        <v>81</v>
      </c>
      <c r="V39" s="6">
        <v>74</v>
      </c>
      <c r="W39" s="6">
        <v>79</v>
      </c>
      <c r="X39" s="5">
        <v>89</v>
      </c>
      <c r="Y39" s="6">
        <v>73</v>
      </c>
      <c r="Z39" s="9" t="s">
        <v>36</v>
      </c>
      <c r="AA39" s="6">
        <v>90</v>
      </c>
      <c r="AB39" s="6">
        <v>58</v>
      </c>
      <c r="AC39" s="7">
        <v>82</v>
      </c>
      <c r="AD39" s="19">
        <f t="shared" si="9"/>
        <v>1315</v>
      </c>
      <c r="AE39" s="19">
        <v>17</v>
      </c>
      <c r="AF39" s="19">
        <f t="shared" si="10"/>
        <v>77.352941176470594</v>
      </c>
      <c r="AG39" s="19">
        <f t="shared" si="11"/>
        <v>2803</v>
      </c>
      <c r="AH39" s="19">
        <f t="shared" si="12"/>
        <v>38</v>
      </c>
      <c r="AI39" s="19">
        <f t="shared" si="13"/>
        <v>73.763157894736807</v>
      </c>
    </row>
    <row r="40" spans="1:35" ht="15" customHeight="1" x14ac:dyDescent="0.15">
      <c r="A40" s="5">
        <v>37</v>
      </c>
      <c r="B40" s="9" t="s">
        <v>118</v>
      </c>
      <c r="C40" s="9" t="s">
        <v>119</v>
      </c>
      <c r="D40" s="5">
        <v>87</v>
      </c>
      <c r="E40" s="6">
        <v>72</v>
      </c>
      <c r="F40" s="6">
        <v>78</v>
      </c>
      <c r="G40" s="6">
        <v>60</v>
      </c>
      <c r="H40" s="9" t="s">
        <v>36</v>
      </c>
      <c r="I40" s="6">
        <v>62</v>
      </c>
      <c r="J40" s="6">
        <v>82</v>
      </c>
      <c r="K40" s="6">
        <v>82</v>
      </c>
      <c r="L40" s="6">
        <v>77</v>
      </c>
      <c r="M40" s="6">
        <v>72</v>
      </c>
      <c r="N40" s="7">
        <v>74</v>
      </c>
      <c r="O40" s="19">
        <f t="shared" si="7"/>
        <v>1573</v>
      </c>
      <c r="P40" s="19">
        <v>21</v>
      </c>
      <c r="Q40" s="19">
        <f t="shared" si="8"/>
        <v>74.904761904761898</v>
      </c>
      <c r="S40" s="9" t="s">
        <v>118</v>
      </c>
      <c r="T40" s="9" t="s">
        <v>119</v>
      </c>
      <c r="U40" s="5">
        <v>77</v>
      </c>
      <c r="V40" s="6">
        <v>67</v>
      </c>
      <c r="W40" s="6">
        <v>76</v>
      </c>
      <c r="X40" s="5">
        <v>86</v>
      </c>
      <c r="Y40" s="6">
        <v>69</v>
      </c>
      <c r="Z40" s="9" t="s">
        <v>36</v>
      </c>
      <c r="AA40" s="6">
        <v>64</v>
      </c>
      <c r="AB40" s="6">
        <v>64</v>
      </c>
      <c r="AC40" s="7">
        <v>63</v>
      </c>
      <c r="AD40" s="19">
        <f t="shared" si="9"/>
        <v>1226</v>
      </c>
      <c r="AE40" s="19">
        <v>17</v>
      </c>
      <c r="AF40" s="19">
        <f t="shared" si="10"/>
        <v>72.117647058823493</v>
      </c>
      <c r="AG40" s="19">
        <f t="shared" si="11"/>
        <v>2799</v>
      </c>
      <c r="AH40" s="19">
        <f t="shared" si="12"/>
        <v>38</v>
      </c>
      <c r="AI40" s="19">
        <f t="shared" si="13"/>
        <v>73.657894736842096</v>
      </c>
    </row>
    <row r="41" spans="1:35" ht="15" customHeight="1" x14ac:dyDescent="0.15">
      <c r="A41" s="8">
        <v>38</v>
      </c>
      <c r="B41" s="9" t="s">
        <v>120</v>
      </c>
      <c r="C41" s="10" t="s">
        <v>121</v>
      </c>
      <c r="D41" s="5">
        <v>86</v>
      </c>
      <c r="E41" s="6">
        <v>66</v>
      </c>
      <c r="F41" s="9" t="s">
        <v>72</v>
      </c>
      <c r="G41" s="6">
        <v>72</v>
      </c>
      <c r="H41" s="9" t="s">
        <v>40</v>
      </c>
      <c r="I41" s="6">
        <v>61</v>
      </c>
      <c r="J41" s="6">
        <v>83</v>
      </c>
      <c r="K41" s="6">
        <v>81</v>
      </c>
      <c r="L41" s="6">
        <v>78</v>
      </c>
      <c r="M41" s="6">
        <v>85</v>
      </c>
      <c r="N41" s="7">
        <v>84</v>
      </c>
      <c r="O41" s="19">
        <f t="shared" si="7"/>
        <v>1504</v>
      </c>
      <c r="P41" s="19">
        <v>21</v>
      </c>
      <c r="Q41" s="19">
        <f t="shared" si="8"/>
        <v>71.619047619047606</v>
      </c>
      <c r="S41" s="9" t="s">
        <v>120</v>
      </c>
      <c r="T41" s="9" t="s">
        <v>121</v>
      </c>
      <c r="U41" s="5">
        <v>95</v>
      </c>
      <c r="V41" s="6">
        <v>78</v>
      </c>
      <c r="W41" s="6">
        <v>71</v>
      </c>
      <c r="X41" s="5">
        <v>87</v>
      </c>
      <c r="Y41" s="6">
        <v>72</v>
      </c>
      <c r="Z41" s="9" t="s">
        <v>65</v>
      </c>
      <c r="AA41" s="6">
        <v>73</v>
      </c>
      <c r="AB41" s="6">
        <v>61</v>
      </c>
      <c r="AC41" s="7">
        <v>72</v>
      </c>
      <c r="AD41" s="19">
        <f t="shared" si="9"/>
        <v>1287</v>
      </c>
      <c r="AE41" s="19">
        <v>17</v>
      </c>
      <c r="AF41" s="19">
        <f t="shared" si="10"/>
        <v>75.705882352941202</v>
      </c>
      <c r="AG41" s="19">
        <f t="shared" si="11"/>
        <v>2791</v>
      </c>
      <c r="AH41" s="19">
        <f t="shared" si="12"/>
        <v>38</v>
      </c>
      <c r="AI41" s="19">
        <f t="shared" si="13"/>
        <v>73.447368421052602</v>
      </c>
    </row>
    <row r="42" spans="1:35" ht="15" customHeight="1" x14ac:dyDescent="0.15">
      <c r="A42" s="5">
        <v>39</v>
      </c>
      <c r="B42" s="9" t="s">
        <v>122</v>
      </c>
      <c r="C42" s="9" t="s">
        <v>123</v>
      </c>
      <c r="D42" s="5">
        <v>91</v>
      </c>
      <c r="E42" s="6">
        <v>68</v>
      </c>
      <c r="F42" s="6">
        <v>71</v>
      </c>
      <c r="G42" s="6">
        <v>75</v>
      </c>
      <c r="H42" s="9" t="s">
        <v>36</v>
      </c>
      <c r="I42" s="6">
        <v>62</v>
      </c>
      <c r="J42" s="6">
        <v>77</v>
      </c>
      <c r="K42" s="6">
        <v>90</v>
      </c>
      <c r="L42" s="6">
        <v>71</v>
      </c>
      <c r="M42" s="6">
        <v>79</v>
      </c>
      <c r="N42" s="7">
        <v>74</v>
      </c>
      <c r="O42" s="19">
        <f t="shared" si="7"/>
        <v>1552</v>
      </c>
      <c r="P42" s="19">
        <v>21</v>
      </c>
      <c r="Q42" s="19">
        <f t="shared" si="8"/>
        <v>73.904761904761898</v>
      </c>
      <c r="S42" s="9" t="s">
        <v>122</v>
      </c>
      <c r="T42" s="9" t="s">
        <v>123</v>
      </c>
      <c r="U42" s="5">
        <v>82</v>
      </c>
      <c r="V42" s="6">
        <v>68</v>
      </c>
      <c r="W42" s="6">
        <v>65</v>
      </c>
      <c r="X42" s="5">
        <v>90</v>
      </c>
      <c r="Y42" s="6">
        <v>64</v>
      </c>
      <c r="Z42" s="9" t="s">
        <v>36</v>
      </c>
      <c r="AA42" s="6">
        <v>65</v>
      </c>
      <c r="AB42" s="6">
        <v>66</v>
      </c>
      <c r="AC42" s="7">
        <v>76</v>
      </c>
      <c r="AD42" s="19">
        <f t="shared" si="9"/>
        <v>1239</v>
      </c>
      <c r="AE42" s="19">
        <v>17</v>
      </c>
      <c r="AF42" s="19">
        <f t="shared" si="10"/>
        <v>72.882352941176507</v>
      </c>
      <c r="AG42" s="19">
        <f t="shared" si="11"/>
        <v>2791</v>
      </c>
      <c r="AH42" s="19">
        <f t="shared" si="12"/>
        <v>38</v>
      </c>
      <c r="AI42" s="19">
        <f t="shared" si="13"/>
        <v>73.447368421052602</v>
      </c>
    </row>
    <row r="43" spans="1:35" ht="15" customHeight="1" x14ac:dyDescent="0.15">
      <c r="A43" s="8">
        <v>40</v>
      </c>
      <c r="B43" s="9" t="s">
        <v>124</v>
      </c>
      <c r="C43" s="10" t="s">
        <v>125</v>
      </c>
      <c r="D43" s="5">
        <v>89</v>
      </c>
      <c r="E43" s="6">
        <v>71</v>
      </c>
      <c r="F43" s="6">
        <v>63</v>
      </c>
      <c r="G43" s="6">
        <v>74</v>
      </c>
      <c r="H43" s="9" t="s">
        <v>37</v>
      </c>
      <c r="I43" s="9" t="s">
        <v>93</v>
      </c>
      <c r="J43" s="6">
        <v>76</v>
      </c>
      <c r="K43" s="6">
        <v>88</v>
      </c>
      <c r="L43" s="6">
        <v>90</v>
      </c>
      <c r="M43" s="6">
        <v>81</v>
      </c>
      <c r="N43" s="7">
        <v>84</v>
      </c>
      <c r="O43" s="19">
        <f t="shared" si="7"/>
        <v>1586</v>
      </c>
      <c r="P43" s="19">
        <v>21</v>
      </c>
      <c r="Q43" s="19">
        <f t="shared" si="8"/>
        <v>75.523809523809504</v>
      </c>
      <c r="S43" s="9" t="s">
        <v>124</v>
      </c>
      <c r="T43" s="9" t="s">
        <v>125</v>
      </c>
      <c r="U43" s="5">
        <v>76</v>
      </c>
      <c r="V43" s="6">
        <v>66</v>
      </c>
      <c r="W43" s="6">
        <v>70</v>
      </c>
      <c r="X43" s="5">
        <v>85</v>
      </c>
      <c r="Y43" s="6">
        <v>61</v>
      </c>
      <c r="Z43" s="9" t="s">
        <v>65</v>
      </c>
      <c r="AA43" s="6">
        <v>66</v>
      </c>
      <c r="AB43" s="6">
        <v>76</v>
      </c>
      <c r="AC43" s="7">
        <v>70</v>
      </c>
      <c r="AD43" s="19">
        <f t="shared" si="9"/>
        <v>1201</v>
      </c>
      <c r="AE43" s="19">
        <v>17</v>
      </c>
      <c r="AF43" s="19">
        <f t="shared" si="10"/>
        <v>70.647058823529406</v>
      </c>
      <c r="AG43" s="19">
        <f t="shared" si="11"/>
        <v>2787</v>
      </c>
      <c r="AH43" s="19">
        <f t="shared" si="12"/>
        <v>38</v>
      </c>
      <c r="AI43" s="19">
        <f t="shared" si="13"/>
        <v>73.342105263157904</v>
      </c>
    </row>
    <row r="44" spans="1:35" ht="15" customHeight="1" x14ac:dyDescent="0.15">
      <c r="A44" s="8">
        <v>41</v>
      </c>
      <c r="B44" s="9" t="s">
        <v>126</v>
      </c>
      <c r="C44" s="10" t="s">
        <v>127</v>
      </c>
      <c r="D44" s="5">
        <v>89</v>
      </c>
      <c r="E44" s="6">
        <v>74</v>
      </c>
      <c r="F44" s="9" t="s">
        <v>85</v>
      </c>
      <c r="G44" s="6">
        <v>82</v>
      </c>
      <c r="H44" s="9" t="s">
        <v>36</v>
      </c>
      <c r="I44" s="6">
        <v>60</v>
      </c>
      <c r="J44" s="6">
        <v>82</v>
      </c>
      <c r="K44" s="6">
        <v>81</v>
      </c>
      <c r="L44" s="6">
        <v>80</v>
      </c>
      <c r="M44" s="6">
        <v>83</v>
      </c>
      <c r="N44" s="7">
        <v>65</v>
      </c>
      <c r="O44" s="19">
        <f t="shared" si="7"/>
        <v>1517</v>
      </c>
      <c r="P44" s="19">
        <v>21</v>
      </c>
      <c r="Q44" s="19">
        <f t="shared" si="8"/>
        <v>72.238095238095198</v>
      </c>
      <c r="S44" s="9" t="s">
        <v>126</v>
      </c>
      <c r="T44" s="9" t="s">
        <v>127</v>
      </c>
      <c r="U44" s="5">
        <v>85</v>
      </c>
      <c r="V44" s="6">
        <v>71</v>
      </c>
      <c r="W44" s="6">
        <v>74</v>
      </c>
      <c r="X44" s="5">
        <v>82</v>
      </c>
      <c r="Y44" s="6">
        <v>79</v>
      </c>
      <c r="Z44" s="9" t="s">
        <v>40</v>
      </c>
      <c r="AA44" s="6">
        <v>71</v>
      </c>
      <c r="AB44" s="6">
        <v>61</v>
      </c>
      <c r="AC44" s="7">
        <v>73</v>
      </c>
      <c r="AD44" s="19">
        <f t="shared" si="9"/>
        <v>1267</v>
      </c>
      <c r="AE44" s="19">
        <v>17</v>
      </c>
      <c r="AF44" s="19">
        <f t="shared" si="10"/>
        <v>74.529411764705898</v>
      </c>
      <c r="AG44" s="19">
        <f t="shared" si="11"/>
        <v>2784</v>
      </c>
      <c r="AH44" s="19">
        <f t="shared" si="12"/>
        <v>38</v>
      </c>
      <c r="AI44" s="19">
        <f t="shared" si="13"/>
        <v>73.263157894736807</v>
      </c>
    </row>
    <row r="45" spans="1:35" ht="15" customHeight="1" x14ac:dyDescent="0.15">
      <c r="A45" s="8">
        <v>42</v>
      </c>
      <c r="B45" s="9" t="s">
        <v>128</v>
      </c>
      <c r="C45" s="10" t="s">
        <v>129</v>
      </c>
      <c r="D45" s="5">
        <v>89</v>
      </c>
      <c r="E45" s="6">
        <v>71</v>
      </c>
      <c r="F45" s="6">
        <v>62</v>
      </c>
      <c r="G45" s="6">
        <v>80</v>
      </c>
      <c r="H45" s="9" t="s">
        <v>36</v>
      </c>
      <c r="I45" s="9" t="s">
        <v>59</v>
      </c>
      <c r="J45" s="6">
        <v>66</v>
      </c>
      <c r="K45" s="6">
        <v>85</v>
      </c>
      <c r="L45" s="6">
        <v>76</v>
      </c>
      <c r="M45" s="6">
        <v>89</v>
      </c>
      <c r="N45" s="7">
        <v>68</v>
      </c>
      <c r="O45" s="19">
        <f t="shared" si="7"/>
        <v>1509</v>
      </c>
      <c r="P45" s="19">
        <v>21</v>
      </c>
      <c r="Q45" s="19">
        <f t="shared" si="8"/>
        <v>71.857142857142904</v>
      </c>
      <c r="S45" s="9" t="s">
        <v>128</v>
      </c>
      <c r="T45" s="9" t="s">
        <v>129</v>
      </c>
      <c r="U45" s="5">
        <v>82</v>
      </c>
      <c r="V45" s="6">
        <v>70</v>
      </c>
      <c r="W45" s="6">
        <v>74</v>
      </c>
      <c r="X45" s="5">
        <v>83</v>
      </c>
      <c r="Y45" s="6">
        <v>79</v>
      </c>
      <c r="Z45" s="9" t="s">
        <v>40</v>
      </c>
      <c r="AA45" s="6">
        <v>68</v>
      </c>
      <c r="AB45" s="6">
        <v>60</v>
      </c>
      <c r="AC45" s="7">
        <v>77</v>
      </c>
      <c r="AD45" s="19">
        <f t="shared" si="9"/>
        <v>1262</v>
      </c>
      <c r="AE45" s="19">
        <v>17</v>
      </c>
      <c r="AF45" s="19">
        <f t="shared" si="10"/>
        <v>74.235294117647101</v>
      </c>
      <c r="AG45" s="19">
        <f t="shared" si="11"/>
        <v>2771</v>
      </c>
      <c r="AH45" s="19">
        <f t="shared" si="12"/>
        <v>38</v>
      </c>
      <c r="AI45" s="19">
        <f t="shared" si="13"/>
        <v>72.921052631578902</v>
      </c>
    </row>
    <row r="46" spans="1:35" ht="15" customHeight="1" x14ac:dyDescent="0.15">
      <c r="A46" s="8">
        <v>43</v>
      </c>
      <c r="B46" s="9" t="s">
        <v>130</v>
      </c>
      <c r="C46" s="10" t="s">
        <v>131</v>
      </c>
      <c r="D46" s="5">
        <v>90</v>
      </c>
      <c r="E46" s="6">
        <v>66</v>
      </c>
      <c r="F46" s="6">
        <v>75</v>
      </c>
      <c r="G46" s="9" t="s">
        <v>132</v>
      </c>
      <c r="H46" s="9" t="s">
        <v>36</v>
      </c>
      <c r="I46" s="9" t="s">
        <v>93</v>
      </c>
      <c r="J46" s="6">
        <v>80</v>
      </c>
      <c r="K46" s="6">
        <v>73</v>
      </c>
      <c r="L46" s="6">
        <v>79</v>
      </c>
      <c r="M46" s="6">
        <v>76</v>
      </c>
      <c r="N46" s="7">
        <v>84</v>
      </c>
      <c r="O46" s="19">
        <f t="shared" si="7"/>
        <v>1531</v>
      </c>
      <c r="P46" s="19">
        <v>21</v>
      </c>
      <c r="Q46" s="19">
        <f t="shared" si="8"/>
        <v>72.904761904761898</v>
      </c>
      <c r="S46" s="9" t="s">
        <v>130</v>
      </c>
      <c r="T46" s="9" t="s">
        <v>131</v>
      </c>
      <c r="U46" s="5">
        <v>60</v>
      </c>
      <c r="V46" s="6">
        <v>64</v>
      </c>
      <c r="W46" s="6">
        <v>73</v>
      </c>
      <c r="X46" s="5">
        <v>80</v>
      </c>
      <c r="Y46" s="6">
        <v>80</v>
      </c>
      <c r="Z46" s="9" t="s">
        <v>40</v>
      </c>
      <c r="AA46" s="6">
        <v>85</v>
      </c>
      <c r="AB46" s="6">
        <v>67</v>
      </c>
      <c r="AC46" s="7">
        <v>73</v>
      </c>
      <c r="AD46" s="19">
        <f t="shared" si="9"/>
        <v>1236</v>
      </c>
      <c r="AE46" s="19">
        <v>17</v>
      </c>
      <c r="AF46" s="19">
        <f t="shared" si="10"/>
        <v>72.705882352941202</v>
      </c>
      <c r="AG46" s="19">
        <f t="shared" si="11"/>
        <v>2767</v>
      </c>
      <c r="AH46" s="19">
        <f t="shared" si="12"/>
        <v>38</v>
      </c>
      <c r="AI46" s="19">
        <f t="shared" si="13"/>
        <v>72.815789473684205</v>
      </c>
    </row>
    <row r="47" spans="1:35" ht="15" customHeight="1" x14ac:dyDescent="0.15">
      <c r="A47" s="8">
        <v>44</v>
      </c>
      <c r="B47" s="9" t="s">
        <v>133</v>
      </c>
      <c r="C47" s="10" t="s">
        <v>134</v>
      </c>
      <c r="D47" s="5">
        <v>85</v>
      </c>
      <c r="E47" s="6">
        <v>61</v>
      </c>
      <c r="F47" s="9" t="s">
        <v>64</v>
      </c>
      <c r="G47" s="6">
        <v>63</v>
      </c>
      <c r="H47" s="9" t="s">
        <v>37</v>
      </c>
      <c r="I47" s="9" t="s">
        <v>93</v>
      </c>
      <c r="J47" s="6">
        <v>71</v>
      </c>
      <c r="K47" s="6">
        <v>73</v>
      </c>
      <c r="L47" s="6">
        <v>86</v>
      </c>
      <c r="M47" s="6">
        <v>60</v>
      </c>
      <c r="N47" s="7">
        <v>81</v>
      </c>
      <c r="O47" s="19">
        <f t="shared" si="7"/>
        <v>1457</v>
      </c>
      <c r="P47" s="19">
        <v>21</v>
      </c>
      <c r="Q47" s="19">
        <f t="shared" si="8"/>
        <v>69.380952380952394</v>
      </c>
      <c r="S47" s="9" t="s">
        <v>133</v>
      </c>
      <c r="T47" s="9" t="s">
        <v>134</v>
      </c>
      <c r="U47" s="5">
        <v>68</v>
      </c>
      <c r="V47" s="6">
        <v>72</v>
      </c>
      <c r="W47" s="6">
        <v>71</v>
      </c>
      <c r="X47" s="5">
        <v>82</v>
      </c>
      <c r="Y47" s="6">
        <v>84</v>
      </c>
      <c r="Z47" s="9" t="s">
        <v>40</v>
      </c>
      <c r="AA47" s="6">
        <v>78</v>
      </c>
      <c r="AB47" s="6">
        <v>76</v>
      </c>
      <c r="AC47" s="7">
        <v>63</v>
      </c>
      <c r="AD47" s="19">
        <f t="shared" si="9"/>
        <v>1293</v>
      </c>
      <c r="AE47" s="19">
        <v>17</v>
      </c>
      <c r="AF47" s="19">
        <f t="shared" si="10"/>
        <v>76.058823529411796</v>
      </c>
      <c r="AG47" s="19">
        <f t="shared" si="11"/>
        <v>2750</v>
      </c>
      <c r="AH47" s="19">
        <f t="shared" si="12"/>
        <v>38</v>
      </c>
      <c r="AI47" s="19">
        <f t="shared" si="13"/>
        <v>72.368421052631604</v>
      </c>
    </row>
    <row r="48" spans="1:35" ht="15" customHeight="1" x14ac:dyDescent="0.15">
      <c r="A48" s="8">
        <v>45</v>
      </c>
      <c r="B48" s="9" t="s">
        <v>135</v>
      </c>
      <c r="C48" s="10" t="s">
        <v>136</v>
      </c>
      <c r="D48" s="5">
        <v>84</v>
      </c>
      <c r="E48" s="6">
        <v>66</v>
      </c>
      <c r="F48" s="9" t="s">
        <v>132</v>
      </c>
      <c r="G48" s="6">
        <v>74</v>
      </c>
      <c r="H48" s="9" t="s">
        <v>36</v>
      </c>
      <c r="I48" s="6">
        <v>62</v>
      </c>
      <c r="J48" s="6">
        <v>77</v>
      </c>
      <c r="K48" s="6">
        <v>73</v>
      </c>
      <c r="L48" s="6">
        <v>79</v>
      </c>
      <c r="M48" s="6">
        <v>79</v>
      </c>
      <c r="N48" s="9" t="s">
        <v>90</v>
      </c>
      <c r="O48" s="19">
        <f t="shared" si="7"/>
        <v>1443</v>
      </c>
      <c r="P48" s="19">
        <v>21</v>
      </c>
      <c r="Q48" s="19">
        <f t="shared" si="8"/>
        <v>68.714285714285694</v>
      </c>
      <c r="S48" s="9" t="s">
        <v>135</v>
      </c>
      <c r="T48" s="9" t="s">
        <v>136</v>
      </c>
      <c r="U48" s="5">
        <v>75</v>
      </c>
      <c r="V48" s="6">
        <v>72</v>
      </c>
      <c r="W48" s="6">
        <v>70</v>
      </c>
      <c r="X48" s="5">
        <v>81</v>
      </c>
      <c r="Y48" s="6">
        <v>76</v>
      </c>
      <c r="Z48" s="9" t="s">
        <v>36</v>
      </c>
      <c r="AA48" s="6">
        <v>86</v>
      </c>
      <c r="AB48" s="6">
        <v>77</v>
      </c>
      <c r="AC48" s="7">
        <v>71</v>
      </c>
      <c r="AD48" s="19">
        <f t="shared" si="9"/>
        <v>1300</v>
      </c>
      <c r="AE48" s="19">
        <v>17</v>
      </c>
      <c r="AF48" s="19">
        <f t="shared" si="10"/>
        <v>76.470588235294102</v>
      </c>
      <c r="AG48" s="19">
        <f t="shared" si="11"/>
        <v>2743</v>
      </c>
      <c r="AH48" s="19">
        <f t="shared" si="12"/>
        <v>38</v>
      </c>
      <c r="AI48" s="19">
        <f t="shared" si="13"/>
        <v>72.184210526315795</v>
      </c>
    </row>
    <row r="49" spans="1:35" ht="15" customHeight="1" x14ac:dyDescent="0.15">
      <c r="A49" s="5">
        <v>46</v>
      </c>
      <c r="B49" s="9" t="s">
        <v>137</v>
      </c>
      <c r="C49" s="9" t="s">
        <v>138</v>
      </c>
      <c r="D49" s="5">
        <v>89</v>
      </c>
      <c r="E49" s="6">
        <v>66</v>
      </c>
      <c r="F49" s="6">
        <v>64</v>
      </c>
      <c r="G49" s="6">
        <v>61</v>
      </c>
      <c r="H49" s="9" t="s">
        <v>36</v>
      </c>
      <c r="I49" s="6">
        <v>60</v>
      </c>
      <c r="J49" s="6">
        <v>65</v>
      </c>
      <c r="K49" s="6">
        <v>85</v>
      </c>
      <c r="L49" s="6">
        <v>86</v>
      </c>
      <c r="M49" s="6">
        <v>72</v>
      </c>
      <c r="N49" s="7">
        <v>78</v>
      </c>
      <c r="O49" s="19">
        <f t="shared" si="7"/>
        <v>1505</v>
      </c>
      <c r="P49" s="19">
        <v>21</v>
      </c>
      <c r="Q49" s="19">
        <f t="shared" si="8"/>
        <v>71.6666666666667</v>
      </c>
      <c r="S49" s="9" t="s">
        <v>137</v>
      </c>
      <c r="T49" s="9" t="s">
        <v>138</v>
      </c>
      <c r="U49" s="5">
        <v>71</v>
      </c>
      <c r="V49" s="6">
        <v>72</v>
      </c>
      <c r="W49" s="6">
        <v>73</v>
      </c>
      <c r="X49" s="5">
        <v>81</v>
      </c>
      <c r="Y49" s="6">
        <v>66</v>
      </c>
      <c r="Z49" s="9" t="s">
        <v>36</v>
      </c>
      <c r="AA49" s="6">
        <v>80</v>
      </c>
      <c r="AB49" s="6">
        <v>62</v>
      </c>
      <c r="AC49" s="7">
        <v>74</v>
      </c>
      <c r="AD49" s="19">
        <f t="shared" si="9"/>
        <v>1236</v>
      </c>
      <c r="AE49" s="19">
        <v>17</v>
      </c>
      <c r="AF49" s="19">
        <f t="shared" si="10"/>
        <v>72.705882352941202</v>
      </c>
      <c r="AG49" s="19">
        <f t="shared" si="11"/>
        <v>2741</v>
      </c>
      <c r="AH49" s="19">
        <f t="shared" si="12"/>
        <v>38</v>
      </c>
      <c r="AI49" s="19">
        <f t="shared" si="13"/>
        <v>72.131578947368396</v>
      </c>
    </row>
    <row r="50" spans="1:35" ht="15" customHeight="1" x14ac:dyDescent="0.15">
      <c r="A50" s="8">
        <v>47</v>
      </c>
      <c r="B50" s="9" t="s">
        <v>139</v>
      </c>
      <c r="C50" s="10" t="s">
        <v>140</v>
      </c>
      <c r="D50" s="5">
        <v>86</v>
      </c>
      <c r="E50" s="6">
        <v>72</v>
      </c>
      <c r="F50" s="6">
        <v>76</v>
      </c>
      <c r="G50" s="6">
        <v>60</v>
      </c>
      <c r="H50" s="9" t="s">
        <v>64</v>
      </c>
      <c r="I50" s="9" t="s">
        <v>93</v>
      </c>
      <c r="J50" s="6">
        <v>80</v>
      </c>
      <c r="K50" s="6">
        <v>79</v>
      </c>
      <c r="L50" s="6">
        <v>75</v>
      </c>
      <c r="M50" s="6">
        <v>92</v>
      </c>
      <c r="N50" s="7">
        <v>66</v>
      </c>
      <c r="O50" s="19">
        <f t="shared" si="7"/>
        <v>1475</v>
      </c>
      <c r="P50" s="19">
        <v>21</v>
      </c>
      <c r="Q50" s="19">
        <f t="shared" si="8"/>
        <v>70.238095238095198</v>
      </c>
      <c r="S50" s="9" t="s">
        <v>139</v>
      </c>
      <c r="T50" s="9" t="s">
        <v>140</v>
      </c>
      <c r="U50" s="5">
        <v>71</v>
      </c>
      <c r="V50" s="6">
        <v>70</v>
      </c>
      <c r="W50" s="6">
        <v>61</v>
      </c>
      <c r="X50" s="5">
        <v>88</v>
      </c>
      <c r="Y50" s="6">
        <v>79</v>
      </c>
      <c r="Z50" s="9" t="s">
        <v>36</v>
      </c>
      <c r="AA50" s="6">
        <v>68</v>
      </c>
      <c r="AB50" s="6">
        <v>64</v>
      </c>
      <c r="AC50" s="7">
        <v>61</v>
      </c>
      <c r="AD50" s="19">
        <f t="shared" si="9"/>
        <v>1255</v>
      </c>
      <c r="AE50" s="19">
        <v>17</v>
      </c>
      <c r="AF50" s="19">
        <f t="shared" si="10"/>
        <v>73.823529411764696</v>
      </c>
      <c r="AG50" s="19">
        <f t="shared" si="11"/>
        <v>2730</v>
      </c>
      <c r="AH50" s="19">
        <f t="shared" si="12"/>
        <v>38</v>
      </c>
      <c r="AI50" s="19">
        <f t="shared" si="13"/>
        <v>71.842105263157904</v>
      </c>
    </row>
    <row r="51" spans="1:35" ht="15" customHeight="1" x14ac:dyDescent="0.15">
      <c r="A51" s="8">
        <v>48</v>
      </c>
      <c r="B51" s="9" t="s">
        <v>141</v>
      </c>
      <c r="C51" s="10" t="s">
        <v>142</v>
      </c>
      <c r="D51" s="5">
        <v>91</v>
      </c>
      <c r="E51" s="6">
        <v>75</v>
      </c>
      <c r="F51" s="9" t="s">
        <v>85</v>
      </c>
      <c r="G51" s="6">
        <v>71</v>
      </c>
      <c r="H51" s="9" t="s">
        <v>37</v>
      </c>
      <c r="I51" s="9" t="s">
        <v>64</v>
      </c>
      <c r="J51" s="6">
        <v>66</v>
      </c>
      <c r="K51" s="6">
        <v>80</v>
      </c>
      <c r="L51" s="6">
        <v>84</v>
      </c>
      <c r="M51" s="6">
        <v>69</v>
      </c>
      <c r="N51" s="7">
        <v>69</v>
      </c>
      <c r="O51" s="19">
        <f t="shared" si="7"/>
        <v>1485</v>
      </c>
      <c r="P51" s="19">
        <v>21</v>
      </c>
      <c r="Q51" s="19">
        <f t="shared" si="8"/>
        <v>70.714285714285694</v>
      </c>
      <c r="S51" s="9" t="s">
        <v>141</v>
      </c>
      <c r="T51" s="9" t="s">
        <v>142</v>
      </c>
      <c r="U51" s="5">
        <v>78</v>
      </c>
      <c r="V51" s="6">
        <v>68</v>
      </c>
      <c r="W51" s="6">
        <v>73</v>
      </c>
      <c r="X51" s="5">
        <v>83</v>
      </c>
      <c r="Y51" s="6">
        <v>75</v>
      </c>
      <c r="Z51" s="9" t="s">
        <v>40</v>
      </c>
      <c r="AA51" s="6">
        <v>70</v>
      </c>
      <c r="AB51" s="6">
        <v>65</v>
      </c>
      <c r="AC51" s="7">
        <v>71</v>
      </c>
      <c r="AD51" s="19">
        <f t="shared" si="9"/>
        <v>1243</v>
      </c>
      <c r="AE51" s="19">
        <v>17</v>
      </c>
      <c r="AF51" s="19">
        <f t="shared" si="10"/>
        <v>73.117647058823493</v>
      </c>
      <c r="AG51" s="19">
        <f t="shared" si="11"/>
        <v>2728</v>
      </c>
      <c r="AH51" s="19">
        <f t="shared" si="12"/>
        <v>38</v>
      </c>
      <c r="AI51" s="19">
        <f t="shared" si="13"/>
        <v>71.789473684210506</v>
      </c>
    </row>
    <row r="52" spans="1:35" ht="15" customHeight="1" x14ac:dyDescent="0.15">
      <c r="A52" s="8">
        <v>49</v>
      </c>
      <c r="B52" s="9" t="s">
        <v>143</v>
      </c>
      <c r="C52" s="10" t="s">
        <v>144</v>
      </c>
      <c r="D52" s="5">
        <v>93</v>
      </c>
      <c r="E52" s="6">
        <v>70</v>
      </c>
      <c r="F52" s="9" t="s">
        <v>64</v>
      </c>
      <c r="G52" s="6">
        <v>61</v>
      </c>
      <c r="H52" s="9" t="s">
        <v>37</v>
      </c>
      <c r="I52" s="6">
        <v>60</v>
      </c>
      <c r="J52" s="6">
        <v>72</v>
      </c>
      <c r="K52" s="6">
        <v>81</v>
      </c>
      <c r="L52" s="6">
        <v>75</v>
      </c>
      <c r="M52" s="6">
        <v>89</v>
      </c>
      <c r="N52" s="7">
        <v>74</v>
      </c>
      <c r="O52" s="19">
        <f t="shared" si="7"/>
        <v>1511</v>
      </c>
      <c r="P52" s="19">
        <v>21</v>
      </c>
      <c r="Q52" s="19">
        <f t="shared" si="8"/>
        <v>71.952380952380906</v>
      </c>
      <c r="S52" s="9" t="s">
        <v>143</v>
      </c>
      <c r="T52" s="10" t="s">
        <v>144</v>
      </c>
      <c r="U52" s="5">
        <v>75</v>
      </c>
      <c r="V52" s="6">
        <v>67</v>
      </c>
      <c r="W52" s="6">
        <v>72</v>
      </c>
      <c r="X52" s="5">
        <v>90</v>
      </c>
      <c r="Y52" s="6">
        <v>71</v>
      </c>
      <c r="Z52" s="9" t="s">
        <v>65</v>
      </c>
      <c r="AA52" s="6">
        <v>71</v>
      </c>
      <c r="AB52" s="6">
        <v>63</v>
      </c>
      <c r="AC52" s="7">
        <v>55</v>
      </c>
      <c r="AD52" s="19">
        <f t="shared" si="9"/>
        <v>1215</v>
      </c>
      <c r="AE52" s="19">
        <v>17</v>
      </c>
      <c r="AF52" s="19">
        <f t="shared" si="10"/>
        <v>71.470588235294102</v>
      </c>
      <c r="AG52" s="19">
        <f t="shared" si="11"/>
        <v>2726</v>
      </c>
      <c r="AH52" s="19">
        <f t="shared" si="12"/>
        <v>38</v>
      </c>
      <c r="AI52" s="19">
        <f t="shared" si="13"/>
        <v>71.736842105263193</v>
      </c>
    </row>
    <row r="53" spans="1:35" ht="15" customHeight="1" x14ac:dyDescent="0.15">
      <c r="A53" s="8">
        <v>50</v>
      </c>
      <c r="B53" s="9" t="s">
        <v>145</v>
      </c>
      <c r="C53" s="10" t="s">
        <v>146</v>
      </c>
      <c r="D53" s="5">
        <v>92</v>
      </c>
      <c r="E53" s="6">
        <v>68</v>
      </c>
      <c r="F53" s="9" t="s">
        <v>85</v>
      </c>
      <c r="G53" s="6">
        <v>80</v>
      </c>
      <c r="H53" s="9" t="s">
        <v>37</v>
      </c>
      <c r="I53" s="9" t="s">
        <v>117</v>
      </c>
      <c r="J53" s="6">
        <v>73</v>
      </c>
      <c r="K53" s="6">
        <v>64</v>
      </c>
      <c r="L53" s="6">
        <v>78</v>
      </c>
      <c r="M53" s="6">
        <v>91</v>
      </c>
      <c r="N53" s="7">
        <v>67</v>
      </c>
      <c r="O53" s="19">
        <f t="shared" si="7"/>
        <v>1481</v>
      </c>
      <c r="P53" s="19">
        <v>21</v>
      </c>
      <c r="Q53" s="19">
        <f t="shared" si="8"/>
        <v>70.523809523809504</v>
      </c>
      <c r="S53" s="9" t="s">
        <v>145</v>
      </c>
      <c r="T53" s="9" t="s">
        <v>146</v>
      </c>
      <c r="U53" s="5">
        <v>72</v>
      </c>
      <c r="V53" s="6">
        <v>64</v>
      </c>
      <c r="W53" s="6">
        <v>72</v>
      </c>
      <c r="X53" s="5">
        <v>90</v>
      </c>
      <c r="Y53" s="6">
        <v>74</v>
      </c>
      <c r="Z53" s="9" t="s">
        <v>40</v>
      </c>
      <c r="AA53" s="6">
        <v>72</v>
      </c>
      <c r="AB53" s="6">
        <v>63</v>
      </c>
      <c r="AC53" s="7">
        <v>78</v>
      </c>
      <c r="AD53" s="19">
        <f t="shared" si="9"/>
        <v>1243</v>
      </c>
      <c r="AE53" s="19">
        <v>17</v>
      </c>
      <c r="AF53" s="19">
        <f t="shared" si="10"/>
        <v>73.117647058823493</v>
      </c>
      <c r="AG53" s="19">
        <f t="shared" si="11"/>
        <v>2724</v>
      </c>
      <c r="AH53" s="19">
        <f t="shared" si="12"/>
        <v>38</v>
      </c>
      <c r="AI53" s="19">
        <f t="shared" si="13"/>
        <v>71.684210526315795</v>
      </c>
    </row>
    <row r="54" spans="1:35" ht="15" customHeight="1" x14ac:dyDescent="0.15">
      <c r="A54" s="8">
        <v>51</v>
      </c>
      <c r="B54" s="9" t="s">
        <v>147</v>
      </c>
      <c r="C54" s="10" t="s">
        <v>148</v>
      </c>
      <c r="D54" s="5">
        <v>86</v>
      </c>
      <c r="E54" s="6">
        <v>65</v>
      </c>
      <c r="F54" s="9" t="s">
        <v>72</v>
      </c>
      <c r="G54" s="6">
        <v>60</v>
      </c>
      <c r="H54" s="9" t="s">
        <v>37</v>
      </c>
      <c r="I54" s="6">
        <v>61</v>
      </c>
      <c r="J54" s="6">
        <v>69</v>
      </c>
      <c r="K54" s="6">
        <v>73</v>
      </c>
      <c r="L54" s="6">
        <v>79</v>
      </c>
      <c r="M54" s="6">
        <v>71</v>
      </c>
      <c r="N54" s="7">
        <v>68</v>
      </c>
      <c r="O54" s="19">
        <f t="shared" si="7"/>
        <v>1449</v>
      </c>
      <c r="P54" s="19">
        <v>21</v>
      </c>
      <c r="Q54" s="19">
        <f t="shared" si="8"/>
        <v>69</v>
      </c>
      <c r="S54" s="9" t="s">
        <v>147</v>
      </c>
      <c r="T54" s="9" t="s">
        <v>148</v>
      </c>
      <c r="U54" s="5">
        <v>66</v>
      </c>
      <c r="V54" s="6">
        <v>65</v>
      </c>
      <c r="W54" s="6">
        <v>74</v>
      </c>
      <c r="X54" s="5">
        <v>90</v>
      </c>
      <c r="Y54" s="6">
        <v>81</v>
      </c>
      <c r="Z54" s="9" t="s">
        <v>36</v>
      </c>
      <c r="AA54" s="6">
        <v>78</v>
      </c>
      <c r="AB54" s="6">
        <v>60</v>
      </c>
      <c r="AC54" s="7">
        <v>60</v>
      </c>
      <c r="AD54" s="19">
        <f t="shared" si="9"/>
        <v>1256</v>
      </c>
      <c r="AE54" s="19">
        <v>17</v>
      </c>
      <c r="AF54" s="19">
        <f t="shared" si="10"/>
        <v>73.882352941176507</v>
      </c>
      <c r="AG54" s="19">
        <f t="shared" si="11"/>
        <v>2705</v>
      </c>
      <c r="AH54" s="19">
        <f t="shared" si="12"/>
        <v>38</v>
      </c>
      <c r="AI54" s="19">
        <f t="shared" si="13"/>
        <v>71.184210526315795</v>
      </c>
    </row>
    <row r="55" spans="1:35" ht="15" customHeight="1" x14ac:dyDescent="0.15">
      <c r="A55" s="8">
        <v>52</v>
      </c>
      <c r="B55" s="9" t="s">
        <v>149</v>
      </c>
      <c r="C55" s="10" t="s">
        <v>150</v>
      </c>
      <c r="D55" s="5">
        <v>85</v>
      </c>
      <c r="E55" s="6">
        <v>69</v>
      </c>
      <c r="F55" s="9" t="s">
        <v>93</v>
      </c>
      <c r="G55" s="6">
        <v>61</v>
      </c>
      <c r="H55" s="9" t="s">
        <v>37</v>
      </c>
      <c r="I55" s="6">
        <v>64</v>
      </c>
      <c r="J55" s="6">
        <v>80</v>
      </c>
      <c r="K55" s="6">
        <v>82</v>
      </c>
      <c r="L55" s="6">
        <v>75</v>
      </c>
      <c r="M55" s="6">
        <v>75</v>
      </c>
      <c r="N55" s="7">
        <v>60</v>
      </c>
      <c r="O55" s="19">
        <f t="shared" si="7"/>
        <v>1484</v>
      </c>
      <c r="P55" s="19">
        <v>21</v>
      </c>
      <c r="Q55" s="19">
        <f t="shared" si="8"/>
        <v>70.6666666666667</v>
      </c>
      <c r="S55" s="9" t="s">
        <v>149</v>
      </c>
      <c r="T55" s="9" t="s">
        <v>150</v>
      </c>
      <c r="U55" s="5">
        <v>81</v>
      </c>
      <c r="V55" s="6">
        <v>71</v>
      </c>
      <c r="W55" s="6">
        <v>70</v>
      </c>
      <c r="X55" s="5">
        <v>80</v>
      </c>
      <c r="Y55" s="6">
        <v>69</v>
      </c>
      <c r="Z55" s="9" t="s">
        <v>40</v>
      </c>
      <c r="AA55" s="6">
        <v>81</v>
      </c>
      <c r="AB55" s="6">
        <v>61</v>
      </c>
      <c r="AC55" s="7">
        <v>60</v>
      </c>
      <c r="AD55" s="19">
        <f t="shared" si="9"/>
        <v>1220</v>
      </c>
      <c r="AE55" s="19">
        <v>17</v>
      </c>
      <c r="AF55" s="19">
        <f t="shared" si="10"/>
        <v>71.764705882352899</v>
      </c>
      <c r="AG55" s="19">
        <f t="shared" si="11"/>
        <v>2704</v>
      </c>
      <c r="AH55" s="19">
        <f t="shared" si="12"/>
        <v>38</v>
      </c>
      <c r="AI55" s="19">
        <f t="shared" si="13"/>
        <v>71.157894736842096</v>
      </c>
    </row>
    <row r="56" spans="1:35" ht="15" customHeight="1" x14ac:dyDescent="0.15">
      <c r="A56" s="8">
        <v>53</v>
      </c>
      <c r="B56" s="9" t="s">
        <v>151</v>
      </c>
      <c r="C56" s="10" t="s">
        <v>152</v>
      </c>
      <c r="D56" s="5">
        <v>86</v>
      </c>
      <c r="E56" s="6">
        <v>72</v>
      </c>
      <c r="F56" s="6">
        <v>74</v>
      </c>
      <c r="G56" s="9" t="s">
        <v>93</v>
      </c>
      <c r="H56" s="9" t="s">
        <v>37</v>
      </c>
      <c r="I56" s="9" t="s">
        <v>93</v>
      </c>
      <c r="J56" s="6">
        <v>73</v>
      </c>
      <c r="K56" s="6">
        <v>65</v>
      </c>
      <c r="L56" s="6">
        <v>71</v>
      </c>
      <c r="M56" s="6">
        <v>71</v>
      </c>
      <c r="N56" s="7">
        <v>63</v>
      </c>
      <c r="O56" s="19">
        <f t="shared" si="7"/>
        <v>1480</v>
      </c>
      <c r="P56" s="19">
        <v>21</v>
      </c>
      <c r="Q56" s="19">
        <f t="shared" si="8"/>
        <v>70.476190476190496</v>
      </c>
      <c r="S56" s="9" t="s">
        <v>151</v>
      </c>
      <c r="T56" s="10" t="s">
        <v>152</v>
      </c>
      <c r="U56" s="5">
        <v>68</v>
      </c>
      <c r="V56" s="6">
        <v>70</v>
      </c>
      <c r="W56" s="6">
        <v>54</v>
      </c>
      <c r="X56" s="5">
        <v>83</v>
      </c>
      <c r="Y56" s="6">
        <v>70</v>
      </c>
      <c r="Z56" s="9" t="s">
        <v>36</v>
      </c>
      <c r="AA56" s="6">
        <v>71</v>
      </c>
      <c r="AB56" s="6">
        <v>75</v>
      </c>
      <c r="AC56" s="7">
        <v>51</v>
      </c>
      <c r="AD56" s="19">
        <f t="shared" si="9"/>
        <v>1218</v>
      </c>
      <c r="AE56" s="19">
        <v>17</v>
      </c>
      <c r="AF56" s="19">
        <f t="shared" si="10"/>
        <v>71.647058823529406</v>
      </c>
      <c r="AG56" s="19">
        <f t="shared" si="11"/>
        <v>2698</v>
      </c>
      <c r="AH56" s="19">
        <f t="shared" si="12"/>
        <v>38</v>
      </c>
      <c r="AI56" s="19">
        <f t="shared" si="13"/>
        <v>71</v>
      </c>
    </row>
    <row r="57" spans="1:35" ht="15" customHeight="1" x14ac:dyDescent="0.15">
      <c r="A57" s="5">
        <v>54</v>
      </c>
      <c r="B57" s="9" t="s">
        <v>153</v>
      </c>
      <c r="C57" s="9" t="s">
        <v>154</v>
      </c>
      <c r="D57" s="5">
        <v>88</v>
      </c>
      <c r="E57" s="6">
        <v>69</v>
      </c>
      <c r="F57" s="6">
        <v>60</v>
      </c>
      <c r="G57" s="6">
        <v>78</v>
      </c>
      <c r="H57" s="9" t="s">
        <v>36</v>
      </c>
      <c r="I57" s="6">
        <v>64</v>
      </c>
      <c r="J57" s="6">
        <v>66</v>
      </c>
      <c r="K57" s="6">
        <v>69</v>
      </c>
      <c r="L57" s="6">
        <v>89</v>
      </c>
      <c r="M57" s="6">
        <v>78</v>
      </c>
      <c r="N57" s="7">
        <v>64</v>
      </c>
      <c r="O57" s="19">
        <f t="shared" si="7"/>
        <v>1500</v>
      </c>
      <c r="P57" s="19">
        <v>21</v>
      </c>
      <c r="Q57" s="19">
        <f t="shared" si="8"/>
        <v>71.428571428571402</v>
      </c>
      <c r="S57" s="9" t="s">
        <v>153</v>
      </c>
      <c r="T57" s="9" t="s">
        <v>154</v>
      </c>
      <c r="U57" s="5">
        <v>65</v>
      </c>
      <c r="V57" s="6">
        <v>66</v>
      </c>
      <c r="W57" s="6">
        <v>70</v>
      </c>
      <c r="X57" s="5">
        <v>80</v>
      </c>
      <c r="Y57" s="6">
        <v>78</v>
      </c>
      <c r="Z57" s="9" t="s">
        <v>65</v>
      </c>
      <c r="AA57" s="6">
        <v>66</v>
      </c>
      <c r="AB57" s="6">
        <v>66</v>
      </c>
      <c r="AC57" s="7">
        <v>62</v>
      </c>
      <c r="AD57" s="19">
        <f t="shared" si="9"/>
        <v>1198</v>
      </c>
      <c r="AE57" s="19">
        <v>17</v>
      </c>
      <c r="AF57" s="19">
        <f t="shared" si="10"/>
        <v>70.470588235294102</v>
      </c>
      <c r="AG57" s="19">
        <f t="shared" si="11"/>
        <v>2698</v>
      </c>
      <c r="AH57" s="19">
        <f t="shared" si="12"/>
        <v>38</v>
      </c>
      <c r="AI57" s="19">
        <f t="shared" si="13"/>
        <v>71</v>
      </c>
    </row>
    <row r="58" spans="1:35" ht="15" customHeight="1" x14ac:dyDescent="0.15">
      <c r="A58" s="8">
        <v>55</v>
      </c>
      <c r="B58" s="9" t="s">
        <v>155</v>
      </c>
      <c r="C58" s="10" t="s">
        <v>156</v>
      </c>
      <c r="D58" s="5">
        <v>84</v>
      </c>
      <c r="E58" s="6">
        <v>70</v>
      </c>
      <c r="F58" s="9" t="s">
        <v>72</v>
      </c>
      <c r="G58" s="6">
        <v>61</v>
      </c>
      <c r="H58" s="9" t="s">
        <v>36</v>
      </c>
      <c r="I58" s="9" t="s">
        <v>56</v>
      </c>
      <c r="J58" s="6">
        <v>78</v>
      </c>
      <c r="K58" s="6">
        <v>66</v>
      </c>
      <c r="L58" s="6">
        <v>81</v>
      </c>
      <c r="M58" s="6">
        <v>73</v>
      </c>
      <c r="N58" s="9" t="s">
        <v>90</v>
      </c>
      <c r="O58" s="19">
        <f t="shared" si="7"/>
        <v>1429</v>
      </c>
      <c r="P58" s="19">
        <v>21</v>
      </c>
      <c r="Q58" s="19">
        <f t="shared" si="8"/>
        <v>68.047619047619094</v>
      </c>
      <c r="S58" s="9" t="s">
        <v>155</v>
      </c>
      <c r="T58" s="9" t="s">
        <v>156</v>
      </c>
      <c r="U58" s="5">
        <v>73</v>
      </c>
      <c r="V58" s="6">
        <v>74</v>
      </c>
      <c r="W58" s="6">
        <v>73</v>
      </c>
      <c r="X58" s="5">
        <v>90</v>
      </c>
      <c r="Y58" s="6">
        <v>73</v>
      </c>
      <c r="Z58" s="9" t="s">
        <v>40</v>
      </c>
      <c r="AA58" s="6">
        <v>69</v>
      </c>
      <c r="AB58" s="6">
        <v>64</v>
      </c>
      <c r="AC58" s="7">
        <v>61</v>
      </c>
      <c r="AD58" s="19">
        <f t="shared" si="9"/>
        <v>1264</v>
      </c>
      <c r="AE58" s="19">
        <v>17</v>
      </c>
      <c r="AF58" s="19">
        <f t="shared" si="10"/>
        <v>74.352941176470594</v>
      </c>
      <c r="AG58" s="19">
        <f t="shared" si="11"/>
        <v>2693</v>
      </c>
      <c r="AH58" s="19">
        <f t="shared" si="12"/>
        <v>38</v>
      </c>
      <c r="AI58" s="19">
        <f t="shared" si="13"/>
        <v>70.868421052631604</v>
      </c>
    </row>
    <row r="59" spans="1:35" ht="15" customHeight="1" x14ac:dyDescent="0.15">
      <c r="A59" s="8">
        <v>56</v>
      </c>
      <c r="B59" s="9" t="s">
        <v>157</v>
      </c>
      <c r="C59" s="10" t="s">
        <v>158</v>
      </c>
      <c r="D59" s="5">
        <v>86</v>
      </c>
      <c r="E59" s="6">
        <v>63</v>
      </c>
      <c r="F59" s="9" t="s">
        <v>85</v>
      </c>
      <c r="G59" s="6">
        <v>74</v>
      </c>
      <c r="H59" s="9" t="s">
        <v>36</v>
      </c>
      <c r="I59" s="6">
        <v>62</v>
      </c>
      <c r="J59" s="6">
        <v>75</v>
      </c>
      <c r="K59" s="6">
        <v>87</v>
      </c>
      <c r="L59" s="6">
        <v>71</v>
      </c>
      <c r="M59" s="6">
        <v>60</v>
      </c>
      <c r="N59" s="7">
        <v>70</v>
      </c>
      <c r="O59" s="19">
        <f t="shared" si="7"/>
        <v>1440</v>
      </c>
      <c r="P59" s="19">
        <v>21</v>
      </c>
      <c r="Q59" s="19">
        <f t="shared" si="8"/>
        <v>68.571428571428598</v>
      </c>
      <c r="S59" s="9" t="s">
        <v>157</v>
      </c>
      <c r="T59" s="9" t="s">
        <v>158</v>
      </c>
      <c r="U59" s="5">
        <v>67</v>
      </c>
      <c r="V59" s="6">
        <v>70</v>
      </c>
      <c r="W59" s="6">
        <v>62</v>
      </c>
      <c r="X59" s="5">
        <v>82</v>
      </c>
      <c r="Y59" s="6">
        <v>78</v>
      </c>
      <c r="Z59" s="9" t="s">
        <v>40</v>
      </c>
      <c r="AA59" s="6">
        <v>81</v>
      </c>
      <c r="AB59" s="6">
        <v>74</v>
      </c>
      <c r="AC59" s="7">
        <v>60</v>
      </c>
      <c r="AD59" s="19">
        <f t="shared" si="9"/>
        <v>1253</v>
      </c>
      <c r="AE59" s="19">
        <v>17</v>
      </c>
      <c r="AF59" s="19">
        <f t="shared" si="10"/>
        <v>73.705882352941202</v>
      </c>
      <c r="AG59" s="19">
        <f t="shared" si="11"/>
        <v>2693</v>
      </c>
      <c r="AH59" s="19">
        <f t="shared" si="12"/>
        <v>38</v>
      </c>
      <c r="AI59" s="19">
        <f t="shared" si="13"/>
        <v>70.868421052631604</v>
      </c>
    </row>
    <row r="60" spans="1:35" ht="15" customHeight="1" x14ac:dyDescent="0.15">
      <c r="A60" s="8">
        <v>57</v>
      </c>
      <c r="B60" s="9" t="s">
        <v>159</v>
      </c>
      <c r="C60" s="10" t="s">
        <v>160</v>
      </c>
      <c r="D60" s="5">
        <v>86</v>
      </c>
      <c r="E60" s="6">
        <v>63</v>
      </c>
      <c r="F60" s="6">
        <v>63</v>
      </c>
      <c r="G60" s="6">
        <v>60</v>
      </c>
      <c r="H60" s="9" t="s">
        <v>36</v>
      </c>
      <c r="I60" s="6">
        <v>60</v>
      </c>
      <c r="J60" s="6">
        <v>75</v>
      </c>
      <c r="K60" s="9" t="s">
        <v>161</v>
      </c>
      <c r="L60" s="6">
        <v>86</v>
      </c>
      <c r="M60" s="9" t="s">
        <v>162</v>
      </c>
      <c r="N60" s="7">
        <v>83</v>
      </c>
      <c r="O60" s="19">
        <f t="shared" si="7"/>
        <v>1448</v>
      </c>
      <c r="P60" s="19">
        <v>21</v>
      </c>
      <c r="Q60" s="19">
        <f t="shared" si="8"/>
        <v>68.952380952380906</v>
      </c>
      <c r="S60" s="9" t="s">
        <v>159</v>
      </c>
      <c r="T60" s="10" t="s">
        <v>160</v>
      </c>
      <c r="U60" s="5">
        <v>75</v>
      </c>
      <c r="V60" s="6">
        <v>68</v>
      </c>
      <c r="W60" s="6">
        <v>75</v>
      </c>
      <c r="X60" s="5">
        <v>81</v>
      </c>
      <c r="Y60" s="6">
        <v>82</v>
      </c>
      <c r="Z60" s="9" t="s">
        <v>40</v>
      </c>
      <c r="AA60" s="6">
        <v>71</v>
      </c>
      <c r="AB60" s="6">
        <v>66</v>
      </c>
      <c r="AC60" s="7">
        <v>51</v>
      </c>
      <c r="AD60" s="19">
        <f t="shared" si="9"/>
        <v>1240</v>
      </c>
      <c r="AE60" s="19">
        <v>17</v>
      </c>
      <c r="AF60" s="19">
        <f t="shared" si="10"/>
        <v>72.941176470588204</v>
      </c>
      <c r="AG60" s="19">
        <f t="shared" si="11"/>
        <v>2688</v>
      </c>
      <c r="AH60" s="19">
        <f t="shared" si="12"/>
        <v>38</v>
      </c>
      <c r="AI60" s="19">
        <f t="shared" si="13"/>
        <v>70.736842105263193</v>
      </c>
    </row>
    <row r="61" spans="1:35" ht="15" customHeight="1" x14ac:dyDescent="0.15">
      <c r="A61" s="8">
        <v>58</v>
      </c>
      <c r="B61" s="9" t="s">
        <v>163</v>
      </c>
      <c r="C61" s="9" t="s">
        <v>164</v>
      </c>
      <c r="D61" s="5">
        <v>90</v>
      </c>
      <c r="E61" s="6">
        <v>61</v>
      </c>
      <c r="F61" s="6">
        <v>60</v>
      </c>
      <c r="G61" s="6">
        <v>72</v>
      </c>
      <c r="H61" s="9" t="s">
        <v>36</v>
      </c>
      <c r="I61" s="6">
        <v>60</v>
      </c>
      <c r="J61" s="6">
        <v>76</v>
      </c>
      <c r="K61" s="6">
        <v>69</v>
      </c>
      <c r="L61" s="6">
        <v>82</v>
      </c>
      <c r="M61" s="6">
        <v>78</v>
      </c>
      <c r="N61" s="7">
        <v>72</v>
      </c>
      <c r="O61" s="19">
        <f t="shared" si="7"/>
        <v>1482</v>
      </c>
      <c r="P61" s="19">
        <v>21</v>
      </c>
      <c r="Q61" s="19">
        <f t="shared" si="8"/>
        <v>70.571428571428598</v>
      </c>
      <c r="S61" s="9" t="s">
        <v>163</v>
      </c>
      <c r="T61" s="10" t="s">
        <v>164</v>
      </c>
      <c r="U61" s="5">
        <v>79</v>
      </c>
      <c r="V61" s="6">
        <v>69</v>
      </c>
      <c r="W61" s="6">
        <v>70</v>
      </c>
      <c r="X61" s="5">
        <v>82</v>
      </c>
      <c r="Y61" s="6">
        <v>70</v>
      </c>
      <c r="Z61" s="9" t="s">
        <v>65</v>
      </c>
      <c r="AA61" s="6">
        <v>68</v>
      </c>
      <c r="AB61" s="6">
        <v>64</v>
      </c>
      <c r="AC61" s="7">
        <v>54</v>
      </c>
      <c r="AD61" s="19">
        <f t="shared" si="9"/>
        <v>1196</v>
      </c>
      <c r="AE61" s="19">
        <v>17</v>
      </c>
      <c r="AF61" s="19">
        <f t="shared" si="10"/>
        <v>70.352941176470594</v>
      </c>
      <c r="AG61" s="19">
        <f t="shared" si="11"/>
        <v>2678</v>
      </c>
      <c r="AH61" s="19">
        <f t="shared" si="12"/>
        <v>38</v>
      </c>
      <c r="AI61" s="19">
        <f t="shared" si="13"/>
        <v>70.473684210526301</v>
      </c>
    </row>
    <row r="62" spans="1:35" ht="15" customHeight="1" x14ac:dyDescent="0.15">
      <c r="A62" s="8">
        <v>59</v>
      </c>
      <c r="B62" s="9" t="s">
        <v>165</v>
      </c>
      <c r="C62" s="10" t="s">
        <v>166</v>
      </c>
      <c r="D62" s="5">
        <v>88</v>
      </c>
      <c r="E62" s="6">
        <v>65</v>
      </c>
      <c r="F62" s="6">
        <v>62</v>
      </c>
      <c r="G62" s="6">
        <v>62</v>
      </c>
      <c r="H62" s="9" t="s">
        <v>36</v>
      </c>
      <c r="I62" s="9" t="s">
        <v>93</v>
      </c>
      <c r="J62" s="6">
        <v>77</v>
      </c>
      <c r="K62" s="6">
        <v>65</v>
      </c>
      <c r="L62" s="6">
        <v>79</v>
      </c>
      <c r="M62" s="6">
        <v>62</v>
      </c>
      <c r="N62" s="7">
        <v>70</v>
      </c>
      <c r="O62" s="19">
        <f t="shared" si="7"/>
        <v>1442</v>
      </c>
      <c r="P62" s="19">
        <v>21</v>
      </c>
      <c r="Q62" s="19">
        <f t="shared" si="8"/>
        <v>68.6666666666667</v>
      </c>
      <c r="S62" s="9" t="s">
        <v>165</v>
      </c>
      <c r="T62" s="9" t="s">
        <v>166</v>
      </c>
      <c r="U62" s="5">
        <v>72</v>
      </c>
      <c r="V62" s="6">
        <v>62</v>
      </c>
      <c r="W62" s="6">
        <v>74</v>
      </c>
      <c r="X62" s="5">
        <v>74</v>
      </c>
      <c r="Y62" s="6">
        <v>80</v>
      </c>
      <c r="Z62" s="9" t="s">
        <v>36</v>
      </c>
      <c r="AA62" s="6">
        <v>84</v>
      </c>
      <c r="AB62" s="6">
        <v>66</v>
      </c>
      <c r="AC62" s="7">
        <v>77</v>
      </c>
      <c r="AD62" s="19">
        <f t="shared" si="9"/>
        <v>1234</v>
      </c>
      <c r="AE62" s="19">
        <v>17</v>
      </c>
      <c r="AF62" s="19">
        <f t="shared" si="10"/>
        <v>72.588235294117695</v>
      </c>
      <c r="AG62" s="19">
        <f t="shared" si="11"/>
        <v>2676</v>
      </c>
      <c r="AH62" s="19">
        <f t="shared" si="12"/>
        <v>38</v>
      </c>
      <c r="AI62" s="19">
        <f t="shared" si="13"/>
        <v>70.421052631578902</v>
      </c>
    </row>
    <row r="63" spans="1:35" ht="15" customHeight="1" x14ac:dyDescent="0.15">
      <c r="A63" s="8">
        <v>60</v>
      </c>
      <c r="B63" s="9" t="s">
        <v>167</v>
      </c>
      <c r="C63" s="10" t="s">
        <v>168</v>
      </c>
      <c r="D63" s="5">
        <v>85</v>
      </c>
      <c r="E63" s="6">
        <v>64</v>
      </c>
      <c r="F63" s="9" t="s">
        <v>64</v>
      </c>
      <c r="G63" s="9" t="s">
        <v>169</v>
      </c>
      <c r="H63" s="9" t="s">
        <v>36</v>
      </c>
      <c r="I63" s="9" t="s">
        <v>64</v>
      </c>
      <c r="J63" s="6">
        <v>77</v>
      </c>
      <c r="K63" s="6">
        <v>78</v>
      </c>
      <c r="L63" s="6">
        <v>85</v>
      </c>
      <c r="M63" s="6">
        <v>63</v>
      </c>
      <c r="N63" s="7">
        <v>77</v>
      </c>
      <c r="O63" s="19">
        <f t="shared" si="7"/>
        <v>1445</v>
      </c>
      <c r="P63" s="19">
        <v>21</v>
      </c>
      <c r="Q63" s="19">
        <f t="shared" si="8"/>
        <v>68.809523809523796</v>
      </c>
      <c r="S63" s="9" t="s">
        <v>167</v>
      </c>
      <c r="T63" s="10" t="s">
        <v>168</v>
      </c>
      <c r="U63" s="5">
        <v>78</v>
      </c>
      <c r="V63" s="6">
        <v>75</v>
      </c>
      <c r="W63" s="6">
        <v>68</v>
      </c>
      <c r="X63" s="5">
        <v>80</v>
      </c>
      <c r="Y63" s="6">
        <v>69</v>
      </c>
      <c r="Z63" s="9" t="s">
        <v>65</v>
      </c>
      <c r="AA63" s="6">
        <v>78</v>
      </c>
      <c r="AB63" s="6">
        <v>59</v>
      </c>
      <c r="AC63" s="7">
        <v>70</v>
      </c>
      <c r="AD63" s="19">
        <f t="shared" si="9"/>
        <v>1224</v>
      </c>
      <c r="AE63" s="19">
        <v>17</v>
      </c>
      <c r="AF63" s="19">
        <f t="shared" si="10"/>
        <v>72</v>
      </c>
      <c r="AG63" s="19">
        <f t="shared" si="11"/>
        <v>2669</v>
      </c>
      <c r="AH63" s="19">
        <f t="shared" si="12"/>
        <v>38</v>
      </c>
      <c r="AI63" s="19">
        <f t="shared" si="13"/>
        <v>70.236842105263193</v>
      </c>
    </row>
    <row r="64" spans="1:35" ht="15" customHeight="1" x14ac:dyDescent="0.15">
      <c r="A64" s="8">
        <v>61</v>
      </c>
      <c r="B64" s="9" t="s">
        <v>170</v>
      </c>
      <c r="C64" s="10" t="s">
        <v>171</v>
      </c>
      <c r="D64" s="5">
        <v>85</v>
      </c>
      <c r="E64" s="6">
        <v>67</v>
      </c>
      <c r="F64" s="9" t="s">
        <v>85</v>
      </c>
      <c r="G64" s="6">
        <v>63</v>
      </c>
      <c r="H64" s="9" t="s">
        <v>36</v>
      </c>
      <c r="I64" s="9" t="s">
        <v>56</v>
      </c>
      <c r="J64" s="6">
        <v>75</v>
      </c>
      <c r="K64" s="6">
        <v>60</v>
      </c>
      <c r="L64" s="6">
        <v>87</v>
      </c>
      <c r="M64" s="6">
        <v>68</v>
      </c>
      <c r="N64" s="7">
        <v>74</v>
      </c>
      <c r="O64" s="19">
        <f t="shared" si="7"/>
        <v>1449</v>
      </c>
      <c r="P64" s="19">
        <v>21</v>
      </c>
      <c r="Q64" s="19">
        <f t="shared" si="8"/>
        <v>69</v>
      </c>
      <c r="S64" s="9" t="s">
        <v>170</v>
      </c>
      <c r="T64" s="9" t="s">
        <v>171</v>
      </c>
      <c r="U64" s="5">
        <v>70</v>
      </c>
      <c r="V64" s="6">
        <v>62</v>
      </c>
      <c r="W64" s="6">
        <v>76</v>
      </c>
      <c r="X64" s="5">
        <v>83</v>
      </c>
      <c r="Y64" s="6">
        <v>80</v>
      </c>
      <c r="Z64" s="9" t="s">
        <v>40</v>
      </c>
      <c r="AA64" s="6">
        <v>70</v>
      </c>
      <c r="AB64" s="6">
        <v>63</v>
      </c>
      <c r="AC64" s="7">
        <v>65</v>
      </c>
      <c r="AD64" s="19">
        <f t="shared" si="9"/>
        <v>1219</v>
      </c>
      <c r="AE64" s="19">
        <v>17</v>
      </c>
      <c r="AF64" s="19">
        <f t="shared" si="10"/>
        <v>71.705882352941202</v>
      </c>
      <c r="AG64" s="19">
        <f t="shared" si="11"/>
        <v>2668</v>
      </c>
      <c r="AH64" s="19">
        <f t="shared" si="12"/>
        <v>38</v>
      </c>
      <c r="AI64" s="19">
        <f t="shared" si="13"/>
        <v>70.210526315789494</v>
      </c>
    </row>
    <row r="65" spans="1:35" ht="15" customHeight="1" x14ac:dyDescent="0.15">
      <c r="A65" s="8">
        <v>62</v>
      </c>
      <c r="B65" s="9" t="s">
        <v>172</v>
      </c>
      <c r="C65" s="9" t="s">
        <v>173</v>
      </c>
      <c r="D65" s="5">
        <v>90</v>
      </c>
      <c r="E65" s="6">
        <v>71</v>
      </c>
      <c r="F65" s="6">
        <v>60</v>
      </c>
      <c r="G65" s="6">
        <v>72</v>
      </c>
      <c r="H65" s="9" t="s">
        <v>36</v>
      </c>
      <c r="I65" s="6">
        <v>60</v>
      </c>
      <c r="J65" s="6">
        <v>74</v>
      </c>
      <c r="K65" s="6">
        <v>74</v>
      </c>
      <c r="L65" s="6">
        <v>72</v>
      </c>
      <c r="M65" s="6">
        <v>91</v>
      </c>
      <c r="N65" s="7">
        <v>80</v>
      </c>
      <c r="O65" s="19">
        <f t="shared" si="7"/>
        <v>1522</v>
      </c>
      <c r="P65" s="19">
        <v>21</v>
      </c>
      <c r="Q65" s="19">
        <f t="shared" si="8"/>
        <v>72.476190476190496</v>
      </c>
      <c r="S65" s="9" t="s">
        <v>172</v>
      </c>
      <c r="T65" s="10" t="s">
        <v>173</v>
      </c>
      <c r="U65" s="5">
        <v>60</v>
      </c>
      <c r="V65" s="6">
        <v>51</v>
      </c>
      <c r="W65" s="6">
        <v>71</v>
      </c>
      <c r="X65" s="5">
        <v>81</v>
      </c>
      <c r="Y65" s="6">
        <v>73</v>
      </c>
      <c r="Z65" s="9" t="s">
        <v>65</v>
      </c>
      <c r="AA65" s="6">
        <v>72</v>
      </c>
      <c r="AB65" s="6">
        <v>74</v>
      </c>
      <c r="AC65" s="7">
        <v>61</v>
      </c>
      <c r="AD65" s="19">
        <f t="shared" si="9"/>
        <v>1143</v>
      </c>
      <c r="AE65" s="19">
        <v>17</v>
      </c>
      <c r="AF65" s="19">
        <f t="shared" si="10"/>
        <v>67.235294117647101</v>
      </c>
      <c r="AG65" s="19">
        <f t="shared" si="11"/>
        <v>2665</v>
      </c>
      <c r="AH65" s="19">
        <f t="shared" si="12"/>
        <v>38</v>
      </c>
      <c r="AI65" s="19">
        <f t="shared" si="13"/>
        <v>70.131578947368396</v>
      </c>
    </row>
    <row r="66" spans="1:35" ht="15" customHeight="1" x14ac:dyDescent="0.15">
      <c r="A66" s="8">
        <v>63</v>
      </c>
      <c r="B66" s="9" t="s">
        <v>174</v>
      </c>
      <c r="C66" s="10" t="s">
        <v>175</v>
      </c>
      <c r="D66" s="5">
        <v>86</v>
      </c>
      <c r="E66" s="6">
        <v>69</v>
      </c>
      <c r="F66" s="9" t="s">
        <v>64</v>
      </c>
      <c r="G66" s="6">
        <v>73</v>
      </c>
      <c r="H66" s="9" t="s">
        <v>36</v>
      </c>
      <c r="I66" s="9" t="s">
        <v>117</v>
      </c>
      <c r="J66" s="6">
        <v>63</v>
      </c>
      <c r="K66" s="6">
        <v>96</v>
      </c>
      <c r="L66" s="6">
        <v>77</v>
      </c>
      <c r="M66" s="6">
        <v>88</v>
      </c>
      <c r="N66" s="7">
        <v>75</v>
      </c>
      <c r="O66" s="19">
        <f t="shared" si="7"/>
        <v>1483</v>
      </c>
      <c r="P66" s="19">
        <v>21</v>
      </c>
      <c r="Q66" s="19">
        <f t="shared" si="8"/>
        <v>70.619047619047606</v>
      </c>
      <c r="S66" s="9" t="s">
        <v>174</v>
      </c>
      <c r="T66" s="9" t="s">
        <v>175</v>
      </c>
      <c r="U66" s="5">
        <v>78</v>
      </c>
      <c r="V66" s="6">
        <v>64</v>
      </c>
      <c r="W66" s="6">
        <v>72</v>
      </c>
      <c r="X66" s="5">
        <v>80</v>
      </c>
      <c r="Y66" s="6">
        <v>71</v>
      </c>
      <c r="Z66" s="9" t="s">
        <v>40</v>
      </c>
      <c r="AA66" s="6">
        <v>64</v>
      </c>
      <c r="AB66" s="6">
        <v>60</v>
      </c>
      <c r="AC66" s="7">
        <v>63</v>
      </c>
      <c r="AD66" s="19">
        <f t="shared" si="9"/>
        <v>1181</v>
      </c>
      <c r="AE66" s="19">
        <v>17</v>
      </c>
      <c r="AF66" s="19">
        <f t="shared" si="10"/>
        <v>69.470588235294102</v>
      </c>
      <c r="AG66" s="19">
        <f t="shared" si="11"/>
        <v>2664</v>
      </c>
      <c r="AH66" s="19">
        <f t="shared" si="12"/>
        <v>38</v>
      </c>
      <c r="AI66" s="19">
        <f t="shared" si="13"/>
        <v>70.105263157894697</v>
      </c>
    </row>
    <row r="67" spans="1:35" ht="15" customHeight="1" x14ac:dyDescent="0.15">
      <c r="A67" s="8">
        <v>64</v>
      </c>
      <c r="B67" s="9" t="s">
        <v>176</v>
      </c>
      <c r="C67" s="10" t="s">
        <v>177</v>
      </c>
      <c r="D67" s="5">
        <v>92</v>
      </c>
      <c r="E67" s="6">
        <v>73</v>
      </c>
      <c r="F67" s="9" t="s">
        <v>72</v>
      </c>
      <c r="G67" s="6">
        <v>60</v>
      </c>
      <c r="H67" s="9" t="s">
        <v>64</v>
      </c>
      <c r="I67" s="6">
        <v>61</v>
      </c>
      <c r="J67" s="6">
        <v>71</v>
      </c>
      <c r="K67" s="6">
        <v>78</v>
      </c>
      <c r="L67" s="6">
        <v>73</v>
      </c>
      <c r="M67" s="6">
        <v>73</v>
      </c>
      <c r="N67" s="7">
        <v>67</v>
      </c>
      <c r="O67" s="19">
        <f t="shared" si="7"/>
        <v>1396</v>
      </c>
      <c r="P67" s="19">
        <v>21</v>
      </c>
      <c r="Q67" s="19">
        <f t="shared" si="8"/>
        <v>66.476190476190496</v>
      </c>
      <c r="S67" s="9" t="s">
        <v>176</v>
      </c>
      <c r="T67" s="10" t="s">
        <v>177</v>
      </c>
      <c r="U67" s="5">
        <v>72</v>
      </c>
      <c r="V67" s="6">
        <v>74</v>
      </c>
      <c r="W67" s="6">
        <v>68</v>
      </c>
      <c r="X67" s="5">
        <v>85</v>
      </c>
      <c r="Y67" s="6">
        <v>84</v>
      </c>
      <c r="Z67" s="9" t="s">
        <v>40</v>
      </c>
      <c r="AA67" s="6">
        <v>58</v>
      </c>
      <c r="AB67" s="6">
        <v>67</v>
      </c>
      <c r="AC67" s="7">
        <v>55</v>
      </c>
      <c r="AD67" s="19">
        <f t="shared" si="9"/>
        <v>1265</v>
      </c>
      <c r="AE67" s="19">
        <v>17</v>
      </c>
      <c r="AF67" s="19">
        <f t="shared" si="10"/>
        <v>74.411764705882305</v>
      </c>
      <c r="AG67" s="19">
        <f t="shared" si="11"/>
        <v>2661</v>
      </c>
      <c r="AH67" s="19">
        <f t="shared" si="12"/>
        <v>38</v>
      </c>
      <c r="AI67" s="19">
        <f t="shared" si="13"/>
        <v>70.026315789473699</v>
      </c>
    </row>
    <row r="68" spans="1:35" ht="15" customHeight="1" x14ac:dyDescent="0.15">
      <c r="A68" s="8">
        <v>65</v>
      </c>
      <c r="B68" s="9" t="s">
        <v>178</v>
      </c>
      <c r="C68" s="10" t="s">
        <v>179</v>
      </c>
      <c r="D68" s="5">
        <v>91</v>
      </c>
      <c r="E68" s="6">
        <v>63</v>
      </c>
      <c r="F68" s="9" t="s">
        <v>72</v>
      </c>
      <c r="G68" s="6">
        <v>62</v>
      </c>
      <c r="H68" s="9" t="s">
        <v>36</v>
      </c>
      <c r="I68" s="9" t="s">
        <v>64</v>
      </c>
      <c r="J68" s="6">
        <v>77</v>
      </c>
      <c r="K68" s="6">
        <v>69</v>
      </c>
      <c r="L68" s="6">
        <v>89</v>
      </c>
      <c r="M68" s="6">
        <v>87</v>
      </c>
      <c r="N68" s="7">
        <v>65</v>
      </c>
      <c r="O68" s="19">
        <f t="shared" ref="O68:O99" si="14">D68*1+E68*3+F68*3+G68*1+H68*2+I68*3+J68*2+K68*1+L68*2+M68*1+N68*2</f>
        <v>1454</v>
      </c>
      <c r="P68" s="19">
        <v>21</v>
      </c>
      <c r="Q68" s="19">
        <f t="shared" ref="Q68:Q99" si="15">O68/P68</f>
        <v>69.238095238095198</v>
      </c>
      <c r="S68" s="9" t="s">
        <v>178</v>
      </c>
      <c r="T68" s="10" t="s">
        <v>179</v>
      </c>
      <c r="U68" s="5">
        <v>65</v>
      </c>
      <c r="V68" s="6">
        <v>70</v>
      </c>
      <c r="W68" s="6">
        <v>64</v>
      </c>
      <c r="X68" s="5">
        <v>90</v>
      </c>
      <c r="Y68" s="6">
        <v>72</v>
      </c>
      <c r="Z68" s="9" t="s">
        <v>40</v>
      </c>
      <c r="AA68" s="6">
        <v>64</v>
      </c>
      <c r="AB68" s="6">
        <v>60</v>
      </c>
      <c r="AC68" s="7">
        <v>49</v>
      </c>
      <c r="AD68" s="19">
        <f t="shared" ref="AD68:AD99" si="16">U68*1+V68*4+W68*1+X68*3+Y68*3+Z68*1+AA68*1+AB68*2+AC68*1</f>
        <v>1203</v>
      </c>
      <c r="AE68" s="19">
        <v>17</v>
      </c>
      <c r="AF68" s="19">
        <f t="shared" ref="AF68:AF99" si="17">AD68/AE68</f>
        <v>70.764705882352899</v>
      </c>
      <c r="AG68" s="19">
        <f t="shared" ref="AG68:AG99" si="18">O68+AD68</f>
        <v>2657</v>
      </c>
      <c r="AH68" s="19">
        <f t="shared" ref="AH68:AH99" si="19">P68+AE68</f>
        <v>38</v>
      </c>
      <c r="AI68" s="19">
        <f t="shared" ref="AI68:AI99" si="20">AG68/AH68</f>
        <v>69.921052631578902</v>
      </c>
    </row>
    <row r="69" spans="1:35" ht="15" customHeight="1" x14ac:dyDescent="0.15">
      <c r="A69" s="8">
        <v>66</v>
      </c>
      <c r="B69" s="9" t="s">
        <v>180</v>
      </c>
      <c r="C69" s="10" t="s">
        <v>181</v>
      </c>
      <c r="D69" s="5">
        <v>85</v>
      </c>
      <c r="E69" s="6">
        <v>62</v>
      </c>
      <c r="F69" s="9" t="s">
        <v>182</v>
      </c>
      <c r="G69" s="6">
        <v>61</v>
      </c>
      <c r="H69" s="9" t="s">
        <v>36</v>
      </c>
      <c r="I69" s="6">
        <v>69</v>
      </c>
      <c r="J69" s="6">
        <v>74</v>
      </c>
      <c r="K69" s="6">
        <v>76</v>
      </c>
      <c r="L69" s="6">
        <v>78</v>
      </c>
      <c r="M69" s="6">
        <v>89</v>
      </c>
      <c r="N69" s="7">
        <v>88</v>
      </c>
      <c r="O69" s="19">
        <f t="shared" si="14"/>
        <v>1483</v>
      </c>
      <c r="P69" s="19">
        <v>21</v>
      </c>
      <c r="Q69" s="19">
        <f t="shared" si="15"/>
        <v>70.619047619047606</v>
      </c>
      <c r="S69" s="9" t="s">
        <v>180</v>
      </c>
      <c r="T69" s="9" t="s">
        <v>181</v>
      </c>
      <c r="U69" s="5">
        <v>63</v>
      </c>
      <c r="V69" s="6">
        <v>60</v>
      </c>
      <c r="W69" s="6">
        <v>74</v>
      </c>
      <c r="X69" s="5">
        <v>69</v>
      </c>
      <c r="Y69" s="6">
        <v>78</v>
      </c>
      <c r="Z69" s="9" t="s">
        <v>65</v>
      </c>
      <c r="AA69" s="6">
        <v>87</v>
      </c>
      <c r="AB69" s="6">
        <v>66</v>
      </c>
      <c r="AC69" s="7">
        <v>71</v>
      </c>
      <c r="AD69" s="19">
        <f t="shared" si="16"/>
        <v>1173</v>
      </c>
      <c r="AE69" s="19">
        <v>17</v>
      </c>
      <c r="AF69" s="19">
        <f t="shared" si="17"/>
        <v>69</v>
      </c>
      <c r="AG69" s="19">
        <f t="shared" si="18"/>
        <v>2656</v>
      </c>
      <c r="AH69" s="19">
        <f t="shared" si="19"/>
        <v>38</v>
      </c>
      <c r="AI69" s="19">
        <f t="shared" si="20"/>
        <v>69.894736842105303</v>
      </c>
    </row>
    <row r="70" spans="1:35" ht="15" customHeight="1" x14ac:dyDescent="0.15">
      <c r="A70" s="8">
        <v>67</v>
      </c>
      <c r="B70" s="9" t="s">
        <v>183</v>
      </c>
      <c r="C70" s="10" t="s">
        <v>184</v>
      </c>
      <c r="D70" s="5">
        <v>88</v>
      </c>
      <c r="E70" s="6">
        <v>75</v>
      </c>
      <c r="F70" s="6">
        <v>62</v>
      </c>
      <c r="G70" s="9" t="s">
        <v>161</v>
      </c>
      <c r="H70" s="9" t="s">
        <v>36</v>
      </c>
      <c r="I70" s="9" t="s">
        <v>59</v>
      </c>
      <c r="J70" s="6">
        <v>83</v>
      </c>
      <c r="K70" s="6">
        <v>72</v>
      </c>
      <c r="L70" s="6">
        <v>75</v>
      </c>
      <c r="M70" s="9" t="s">
        <v>64</v>
      </c>
      <c r="N70" s="7">
        <v>70</v>
      </c>
      <c r="O70" s="19">
        <f t="shared" si="14"/>
        <v>1474</v>
      </c>
      <c r="P70" s="19">
        <v>21</v>
      </c>
      <c r="Q70" s="19">
        <f t="shared" si="15"/>
        <v>70.190476190476204</v>
      </c>
      <c r="S70" s="9" t="s">
        <v>183</v>
      </c>
      <c r="T70" s="10" t="s">
        <v>184</v>
      </c>
      <c r="U70" s="5">
        <v>63</v>
      </c>
      <c r="V70" s="6">
        <v>66</v>
      </c>
      <c r="W70" s="6">
        <v>71</v>
      </c>
      <c r="X70" s="5">
        <v>86</v>
      </c>
      <c r="Y70" s="6">
        <v>73</v>
      </c>
      <c r="Z70" s="9" t="s">
        <v>40</v>
      </c>
      <c r="AA70" s="6">
        <v>74</v>
      </c>
      <c r="AB70" s="6">
        <v>54</v>
      </c>
      <c r="AC70" s="7">
        <v>47</v>
      </c>
      <c r="AD70" s="19">
        <f t="shared" si="16"/>
        <v>1179</v>
      </c>
      <c r="AE70" s="19">
        <v>17</v>
      </c>
      <c r="AF70" s="19">
        <f t="shared" si="17"/>
        <v>69.352941176470594</v>
      </c>
      <c r="AG70" s="19">
        <f t="shared" si="18"/>
        <v>2653</v>
      </c>
      <c r="AH70" s="19">
        <f t="shared" si="19"/>
        <v>38</v>
      </c>
      <c r="AI70" s="19">
        <f t="shared" si="20"/>
        <v>69.815789473684205</v>
      </c>
    </row>
    <row r="71" spans="1:35" ht="15" customHeight="1" x14ac:dyDescent="0.15">
      <c r="A71" s="5">
        <v>68</v>
      </c>
      <c r="B71" s="9" t="s">
        <v>185</v>
      </c>
      <c r="C71" s="9" t="s">
        <v>186</v>
      </c>
      <c r="D71" s="5">
        <v>85</v>
      </c>
      <c r="E71" s="6">
        <v>63</v>
      </c>
      <c r="F71" s="6">
        <v>62</v>
      </c>
      <c r="G71" s="6">
        <v>72</v>
      </c>
      <c r="H71" s="9" t="s">
        <v>36</v>
      </c>
      <c r="I71" s="6">
        <v>64</v>
      </c>
      <c r="J71" s="6">
        <v>79</v>
      </c>
      <c r="K71" s="6">
        <v>70</v>
      </c>
      <c r="L71" s="6">
        <v>81</v>
      </c>
      <c r="M71" s="6">
        <v>60</v>
      </c>
      <c r="N71" s="7">
        <v>70</v>
      </c>
      <c r="O71" s="19">
        <f t="shared" si="14"/>
        <v>1484</v>
      </c>
      <c r="P71" s="19">
        <v>21</v>
      </c>
      <c r="Q71" s="19">
        <f t="shared" si="15"/>
        <v>70.6666666666667</v>
      </c>
      <c r="S71" s="9" t="s">
        <v>185</v>
      </c>
      <c r="T71" s="9" t="s">
        <v>186</v>
      </c>
      <c r="U71" s="5">
        <v>60</v>
      </c>
      <c r="V71" s="6">
        <v>67</v>
      </c>
      <c r="W71" s="6">
        <v>64</v>
      </c>
      <c r="X71" s="5">
        <v>82</v>
      </c>
      <c r="Y71" s="6">
        <v>68</v>
      </c>
      <c r="Z71" s="9" t="s">
        <v>65</v>
      </c>
      <c r="AA71" s="6">
        <v>74</v>
      </c>
      <c r="AB71" s="6">
        <v>61</v>
      </c>
      <c r="AC71" s="7">
        <v>60</v>
      </c>
      <c r="AD71" s="19">
        <f t="shared" si="16"/>
        <v>1163</v>
      </c>
      <c r="AE71" s="19">
        <v>17</v>
      </c>
      <c r="AF71" s="19">
        <f t="shared" si="17"/>
        <v>68.411764705882305</v>
      </c>
      <c r="AG71" s="19">
        <f t="shared" si="18"/>
        <v>2647</v>
      </c>
      <c r="AH71" s="19">
        <f t="shared" si="19"/>
        <v>38</v>
      </c>
      <c r="AI71" s="19">
        <f t="shared" si="20"/>
        <v>69.657894736842096</v>
      </c>
    </row>
    <row r="72" spans="1:35" ht="15" customHeight="1" x14ac:dyDescent="0.15">
      <c r="A72" s="8">
        <v>69</v>
      </c>
      <c r="B72" s="9" t="s">
        <v>187</v>
      </c>
      <c r="C72" s="10" t="s">
        <v>188</v>
      </c>
      <c r="D72" s="5">
        <v>91</v>
      </c>
      <c r="E72" s="6">
        <v>63</v>
      </c>
      <c r="F72" s="9" t="s">
        <v>96</v>
      </c>
      <c r="G72" s="6">
        <v>73</v>
      </c>
      <c r="H72" s="9" t="s">
        <v>36</v>
      </c>
      <c r="I72" s="6">
        <v>61</v>
      </c>
      <c r="J72" s="9" t="s">
        <v>90</v>
      </c>
      <c r="K72" s="6">
        <v>70</v>
      </c>
      <c r="L72" s="6">
        <v>76</v>
      </c>
      <c r="M72" s="6">
        <v>80</v>
      </c>
      <c r="N72" s="7">
        <v>69</v>
      </c>
      <c r="O72" s="19">
        <f t="shared" si="14"/>
        <v>1410</v>
      </c>
      <c r="P72" s="19">
        <v>21</v>
      </c>
      <c r="Q72" s="19">
        <f t="shared" si="15"/>
        <v>67.142857142857096</v>
      </c>
      <c r="S72" s="9" t="s">
        <v>187</v>
      </c>
      <c r="T72" s="10" t="s">
        <v>188</v>
      </c>
      <c r="U72" s="5">
        <v>76</v>
      </c>
      <c r="V72" s="6">
        <v>66</v>
      </c>
      <c r="W72" s="6">
        <v>72</v>
      </c>
      <c r="X72" s="5">
        <v>81</v>
      </c>
      <c r="Y72" s="6">
        <v>78</v>
      </c>
      <c r="Z72" s="9" t="s">
        <v>36</v>
      </c>
      <c r="AA72" s="6">
        <v>83</v>
      </c>
      <c r="AB72" s="6">
        <v>51</v>
      </c>
      <c r="AC72" s="7">
        <v>70</v>
      </c>
      <c r="AD72" s="19">
        <f t="shared" si="16"/>
        <v>1229</v>
      </c>
      <c r="AE72" s="19">
        <v>17</v>
      </c>
      <c r="AF72" s="19">
        <f t="shared" si="17"/>
        <v>72.294117647058798</v>
      </c>
      <c r="AG72" s="19">
        <f t="shared" si="18"/>
        <v>2639</v>
      </c>
      <c r="AH72" s="19">
        <f t="shared" si="19"/>
        <v>38</v>
      </c>
      <c r="AI72" s="19">
        <f t="shared" si="20"/>
        <v>69.447368421052602</v>
      </c>
    </row>
    <row r="73" spans="1:35" ht="15" customHeight="1" x14ac:dyDescent="0.15">
      <c r="A73" s="8">
        <v>70</v>
      </c>
      <c r="B73" s="9" t="s">
        <v>189</v>
      </c>
      <c r="C73" s="10" t="s">
        <v>190</v>
      </c>
      <c r="D73" s="5">
        <v>85</v>
      </c>
      <c r="E73" s="6">
        <v>71</v>
      </c>
      <c r="F73" s="9" t="s">
        <v>64</v>
      </c>
      <c r="G73" s="6">
        <v>71</v>
      </c>
      <c r="H73" s="9" t="s">
        <v>36</v>
      </c>
      <c r="I73" s="9" t="s">
        <v>96</v>
      </c>
      <c r="J73" s="6">
        <v>72</v>
      </c>
      <c r="K73" s="6">
        <v>60</v>
      </c>
      <c r="L73" s="6">
        <v>75</v>
      </c>
      <c r="M73" s="6">
        <v>78</v>
      </c>
      <c r="N73" s="7">
        <v>73</v>
      </c>
      <c r="O73" s="19">
        <f t="shared" si="14"/>
        <v>1432</v>
      </c>
      <c r="P73" s="19">
        <v>21</v>
      </c>
      <c r="Q73" s="19">
        <f t="shared" si="15"/>
        <v>68.190476190476204</v>
      </c>
      <c r="S73" s="9" t="s">
        <v>189</v>
      </c>
      <c r="T73" s="9" t="s">
        <v>190</v>
      </c>
      <c r="U73" s="5">
        <v>80</v>
      </c>
      <c r="V73" s="6">
        <v>71</v>
      </c>
      <c r="W73" s="6">
        <v>64</v>
      </c>
      <c r="X73" s="5">
        <v>73</v>
      </c>
      <c r="Y73" s="6">
        <v>72</v>
      </c>
      <c r="Z73" s="9" t="s">
        <v>40</v>
      </c>
      <c r="AA73" s="6">
        <v>61</v>
      </c>
      <c r="AB73" s="6">
        <v>64</v>
      </c>
      <c r="AC73" s="7">
        <v>62</v>
      </c>
      <c r="AD73" s="19">
        <f t="shared" si="16"/>
        <v>1189</v>
      </c>
      <c r="AE73" s="19">
        <v>17</v>
      </c>
      <c r="AF73" s="19">
        <f t="shared" si="17"/>
        <v>69.941176470588204</v>
      </c>
      <c r="AG73" s="19">
        <f t="shared" si="18"/>
        <v>2621</v>
      </c>
      <c r="AH73" s="19">
        <f t="shared" si="19"/>
        <v>38</v>
      </c>
      <c r="AI73" s="19">
        <f t="shared" si="20"/>
        <v>68.973684210526301</v>
      </c>
    </row>
    <row r="74" spans="1:35" ht="15" customHeight="1" x14ac:dyDescent="0.15">
      <c r="A74" s="8">
        <v>71</v>
      </c>
      <c r="B74" s="9" t="s">
        <v>191</v>
      </c>
      <c r="C74" s="10" t="s">
        <v>192</v>
      </c>
      <c r="D74" s="5">
        <v>86</v>
      </c>
      <c r="E74" s="6">
        <v>60</v>
      </c>
      <c r="F74" s="9" t="s">
        <v>193</v>
      </c>
      <c r="G74" s="6">
        <v>62</v>
      </c>
      <c r="H74" s="9" t="s">
        <v>37</v>
      </c>
      <c r="I74" s="9" t="s">
        <v>85</v>
      </c>
      <c r="J74" s="6">
        <v>80</v>
      </c>
      <c r="K74" s="6">
        <v>60</v>
      </c>
      <c r="L74" s="6">
        <v>75</v>
      </c>
      <c r="M74" s="6">
        <v>82</v>
      </c>
      <c r="N74" s="7">
        <v>66</v>
      </c>
      <c r="O74" s="19">
        <f t="shared" si="14"/>
        <v>1402</v>
      </c>
      <c r="P74" s="19">
        <v>21</v>
      </c>
      <c r="Q74" s="19">
        <f t="shared" si="15"/>
        <v>66.761904761904802</v>
      </c>
      <c r="S74" s="9" t="s">
        <v>191</v>
      </c>
      <c r="T74" s="10" t="s">
        <v>192</v>
      </c>
      <c r="U74" s="5">
        <v>60</v>
      </c>
      <c r="V74" s="6">
        <v>65</v>
      </c>
      <c r="W74" s="6">
        <v>74</v>
      </c>
      <c r="X74" s="5">
        <v>80</v>
      </c>
      <c r="Y74" s="6">
        <v>80</v>
      </c>
      <c r="Z74" s="9" t="s">
        <v>40</v>
      </c>
      <c r="AA74" s="6">
        <v>59</v>
      </c>
      <c r="AB74" s="6">
        <v>78</v>
      </c>
      <c r="AC74" s="7">
        <v>53</v>
      </c>
      <c r="AD74" s="19">
        <f t="shared" si="16"/>
        <v>1217</v>
      </c>
      <c r="AE74" s="19">
        <v>17</v>
      </c>
      <c r="AF74" s="19">
        <f t="shared" si="17"/>
        <v>71.588235294117695</v>
      </c>
      <c r="AG74" s="19">
        <f t="shared" si="18"/>
        <v>2619</v>
      </c>
      <c r="AH74" s="19">
        <f t="shared" si="19"/>
        <v>38</v>
      </c>
      <c r="AI74" s="19">
        <f t="shared" si="20"/>
        <v>68.921052631578902</v>
      </c>
    </row>
    <row r="75" spans="1:35" ht="15" customHeight="1" x14ac:dyDescent="0.15">
      <c r="A75" s="8">
        <v>72</v>
      </c>
      <c r="B75" s="9" t="s">
        <v>194</v>
      </c>
      <c r="C75" s="10" t="s">
        <v>195</v>
      </c>
      <c r="D75" s="5">
        <v>80</v>
      </c>
      <c r="E75" s="6">
        <v>72</v>
      </c>
      <c r="F75" s="9" t="s">
        <v>85</v>
      </c>
      <c r="G75" s="6">
        <v>73</v>
      </c>
      <c r="H75" s="9" t="s">
        <v>36</v>
      </c>
      <c r="I75" s="9" t="s">
        <v>85</v>
      </c>
      <c r="J75" s="6">
        <v>73</v>
      </c>
      <c r="K75" s="6">
        <v>78</v>
      </c>
      <c r="L75" s="6">
        <v>77</v>
      </c>
      <c r="M75" s="6">
        <v>82</v>
      </c>
      <c r="N75" s="7">
        <v>72</v>
      </c>
      <c r="O75" s="19">
        <f t="shared" si="14"/>
        <v>1455</v>
      </c>
      <c r="P75" s="19">
        <v>21</v>
      </c>
      <c r="Q75" s="19">
        <f t="shared" si="15"/>
        <v>69.285714285714306</v>
      </c>
      <c r="S75" s="9" t="s">
        <v>194</v>
      </c>
      <c r="T75" s="10" t="s">
        <v>195</v>
      </c>
      <c r="U75" s="5">
        <v>61</v>
      </c>
      <c r="V75" s="6">
        <v>68</v>
      </c>
      <c r="W75" s="6">
        <v>64</v>
      </c>
      <c r="X75" s="5">
        <v>73</v>
      </c>
      <c r="Y75" s="6">
        <v>73</v>
      </c>
      <c r="Z75" s="9" t="s">
        <v>40</v>
      </c>
      <c r="AA75" s="6">
        <v>73</v>
      </c>
      <c r="AB75" s="6">
        <v>50</v>
      </c>
      <c r="AC75" s="7">
        <v>72</v>
      </c>
      <c r="AD75" s="19">
        <f t="shared" si="16"/>
        <v>1155</v>
      </c>
      <c r="AE75" s="19">
        <v>17</v>
      </c>
      <c r="AF75" s="19">
        <f t="shared" si="17"/>
        <v>67.941176470588204</v>
      </c>
      <c r="AG75" s="19">
        <f t="shared" si="18"/>
        <v>2610</v>
      </c>
      <c r="AH75" s="19">
        <f t="shared" si="19"/>
        <v>38</v>
      </c>
      <c r="AI75" s="19">
        <f t="shared" si="20"/>
        <v>68.684210526315795</v>
      </c>
    </row>
    <row r="76" spans="1:35" ht="15" customHeight="1" x14ac:dyDescent="0.15">
      <c r="A76" s="8">
        <v>73</v>
      </c>
      <c r="B76" s="9" t="s">
        <v>196</v>
      </c>
      <c r="C76" s="10" t="s">
        <v>197</v>
      </c>
      <c r="D76" s="5">
        <v>85</v>
      </c>
      <c r="E76" s="6">
        <v>63</v>
      </c>
      <c r="F76" s="9" t="s">
        <v>96</v>
      </c>
      <c r="G76" s="6">
        <v>65</v>
      </c>
      <c r="H76" s="9" t="s">
        <v>36</v>
      </c>
      <c r="I76" s="9" t="s">
        <v>93</v>
      </c>
      <c r="J76" s="6">
        <v>71</v>
      </c>
      <c r="K76" s="6">
        <v>62</v>
      </c>
      <c r="L76" s="6">
        <v>81</v>
      </c>
      <c r="M76" s="6">
        <v>78</v>
      </c>
      <c r="N76" s="7">
        <v>62</v>
      </c>
      <c r="O76" s="19">
        <f t="shared" si="14"/>
        <v>1389</v>
      </c>
      <c r="P76" s="19">
        <v>21</v>
      </c>
      <c r="Q76" s="19">
        <f t="shared" si="15"/>
        <v>66.142857142857096</v>
      </c>
      <c r="S76" s="9" t="s">
        <v>196</v>
      </c>
      <c r="T76" s="9" t="s">
        <v>197</v>
      </c>
      <c r="U76" s="5">
        <v>88</v>
      </c>
      <c r="V76" s="6">
        <v>67</v>
      </c>
      <c r="W76" s="6">
        <v>66</v>
      </c>
      <c r="X76" s="5">
        <v>79</v>
      </c>
      <c r="Y76" s="6">
        <v>72</v>
      </c>
      <c r="Z76" s="9" t="s">
        <v>65</v>
      </c>
      <c r="AA76" s="6">
        <v>78</v>
      </c>
      <c r="AB76" s="6">
        <v>60</v>
      </c>
      <c r="AC76" s="7">
        <v>79</v>
      </c>
      <c r="AD76" s="19">
        <f t="shared" si="16"/>
        <v>1217</v>
      </c>
      <c r="AE76" s="19">
        <v>17</v>
      </c>
      <c r="AF76" s="19">
        <f t="shared" si="17"/>
        <v>71.588235294117695</v>
      </c>
      <c r="AG76" s="19">
        <f t="shared" si="18"/>
        <v>2606</v>
      </c>
      <c r="AH76" s="19">
        <f t="shared" si="19"/>
        <v>38</v>
      </c>
      <c r="AI76" s="19">
        <f t="shared" si="20"/>
        <v>68.578947368421098</v>
      </c>
    </row>
    <row r="77" spans="1:35" ht="15" customHeight="1" x14ac:dyDescent="0.15">
      <c r="A77" s="8">
        <v>74</v>
      </c>
      <c r="B77" s="9" t="s">
        <v>198</v>
      </c>
      <c r="C77" s="10" t="s">
        <v>199</v>
      </c>
      <c r="D77" s="5">
        <v>87</v>
      </c>
      <c r="E77" s="6">
        <v>65</v>
      </c>
      <c r="F77" s="6">
        <v>60</v>
      </c>
      <c r="G77" s="6">
        <v>63</v>
      </c>
      <c r="H77" s="9" t="s">
        <v>37</v>
      </c>
      <c r="I77" s="9" t="s">
        <v>85</v>
      </c>
      <c r="J77" s="6">
        <v>64</v>
      </c>
      <c r="K77" s="6">
        <v>76</v>
      </c>
      <c r="L77" s="6">
        <v>75</v>
      </c>
      <c r="M77" s="6">
        <v>60</v>
      </c>
      <c r="N77" s="7">
        <v>69</v>
      </c>
      <c r="O77" s="19">
        <f t="shared" si="14"/>
        <v>1423</v>
      </c>
      <c r="P77" s="19">
        <v>21</v>
      </c>
      <c r="Q77" s="19">
        <f t="shared" si="15"/>
        <v>67.761904761904802</v>
      </c>
      <c r="S77" s="9" t="s">
        <v>198</v>
      </c>
      <c r="T77" s="10" t="s">
        <v>199</v>
      </c>
      <c r="U77" s="5">
        <v>69</v>
      </c>
      <c r="V77" s="6">
        <v>64</v>
      </c>
      <c r="W77" s="6">
        <v>68</v>
      </c>
      <c r="X77" s="5">
        <v>90</v>
      </c>
      <c r="Y77" s="6">
        <v>70</v>
      </c>
      <c r="Z77" s="9" t="s">
        <v>65</v>
      </c>
      <c r="AA77" s="6">
        <v>67</v>
      </c>
      <c r="AB77" s="6">
        <v>49</v>
      </c>
      <c r="AC77" s="7">
        <v>72</v>
      </c>
      <c r="AD77" s="19">
        <f t="shared" si="16"/>
        <v>1175</v>
      </c>
      <c r="AE77" s="19">
        <v>17</v>
      </c>
      <c r="AF77" s="19">
        <f t="shared" si="17"/>
        <v>69.117647058823493</v>
      </c>
      <c r="AG77" s="19">
        <f t="shared" si="18"/>
        <v>2598</v>
      </c>
      <c r="AH77" s="19">
        <f t="shared" si="19"/>
        <v>38</v>
      </c>
      <c r="AI77" s="19">
        <f t="shared" si="20"/>
        <v>68.368421052631604</v>
      </c>
    </row>
    <row r="78" spans="1:35" ht="15" customHeight="1" x14ac:dyDescent="0.15">
      <c r="A78" s="8">
        <v>75</v>
      </c>
      <c r="B78" s="9" t="s">
        <v>200</v>
      </c>
      <c r="C78" s="10" t="s">
        <v>201</v>
      </c>
      <c r="D78" s="5">
        <v>87</v>
      </c>
      <c r="E78" s="6">
        <v>75</v>
      </c>
      <c r="F78" s="6">
        <v>60</v>
      </c>
      <c r="G78" s="6">
        <v>73</v>
      </c>
      <c r="H78" s="9" t="s">
        <v>37</v>
      </c>
      <c r="I78" s="9" t="s">
        <v>93</v>
      </c>
      <c r="J78" s="6">
        <v>63</v>
      </c>
      <c r="K78" s="6">
        <v>62</v>
      </c>
      <c r="L78" s="6">
        <v>73</v>
      </c>
      <c r="M78" s="6">
        <v>86</v>
      </c>
      <c r="N78" s="7">
        <v>60</v>
      </c>
      <c r="O78" s="19">
        <f t="shared" si="14"/>
        <v>1457</v>
      </c>
      <c r="P78" s="19">
        <v>21</v>
      </c>
      <c r="Q78" s="19">
        <f t="shared" si="15"/>
        <v>69.380952380952394</v>
      </c>
      <c r="S78" s="9" t="s">
        <v>200</v>
      </c>
      <c r="T78" s="10" t="s">
        <v>201</v>
      </c>
      <c r="U78" s="5">
        <v>79</v>
      </c>
      <c r="V78" s="6">
        <v>63</v>
      </c>
      <c r="W78" s="6">
        <v>73</v>
      </c>
      <c r="X78" s="5">
        <v>52</v>
      </c>
      <c r="Y78" s="6">
        <v>67</v>
      </c>
      <c r="Z78" s="9" t="s">
        <v>65</v>
      </c>
      <c r="AA78" s="6">
        <v>85</v>
      </c>
      <c r="AB78" s="6">
        <v>76</v>
      </c>
      <c r="AC78" s="7">
        <v>69</v>
      </c>
      <c r="AD78" s="19">
        <f t="shared" si="16"/>
        <v>1132</v>
      </c>
      <c r="AE78" s="19">
        <v>17</v>
      </c>
      <c r="AF78" s="19">
        <f t="shared" si="17"/>
        <v>66.588235294117695</v>
      </c>
      <c r="AG78" s="19">
        <f t="shared" si="18"/>
        <v>2589</v>
      </c>
      <c r="AH78" s="19">
        <f t="shared" si="19"/>
        <v>38</v>
      </c>
      <c r="AI78" s="19">
        <f t="shared" si="20"/>
        <v>68.131578947368396</v>
      </c>
    </row>
    <row r="79" spans="1:35" ht="15" customHeight="1" x14ac:dyDescent="0.15">
      <c r="A79" s="8">
        <v>76</v>
      </c>
      <c r="B79" s="9" t="s">
        <v>202</v>
      </c>
      <c r="C79" s="10" t="s">
        <v>203</v>
      </c>
      <c r="D79" s="5">
        <v>84</v>
      </c>
      <c r="E79" s="6">
        <v>65</v>
      </c>
      <c r="F79" s="9" t="s">
        <v>72</v>
      </c>
      <c r="G79" s="9" t="s">
        <v>64</v>
      </c>
      <c r="H79" s="9" t="s">
        <v>36</v>
      </c>
      <c r="I79" s="9" t="s">
        <v>117</v>
      </c>
      <c r="J79" s="6">
        <v>71</v>
      </c>
      <c r="K79" s="6">
        <v>76</v>
      </c>
      <c r="L79" s="6">
        <v>83</v>
      </c>
      <c r="M79" s="9" t="s">
        <v>72</v>
      </c>
      <c r="N79" s="7">
        <v>73</v>
      </c>
      <c r="O79" s="19">
        <f t="shared" si="14"/>
        <v>1414</v>
      </c>
      <c r="P79" s="19">
        <v>21</v>
      </c>
      <c r="Q79" s="19">
        <f t="shared" si="15"/>
        <v>67.3333333333333</v>
      </c>
      <c r="S79" s="9" t="s">
        <v>202</v>
      </c>
      <c r="T79" s="10" t="s">
        <v>203</v>
      </c>
      <c r="U79" s="5">
        <v>66</v>
      </c>
      <c r="V79" s="6">
        <v>66</v>
      </c>
      <c r="W79" s="6">
        <v>64</v>
      </c>
      <c r="X79" s="5">
        <v>81</v>
      </c>
      <c r="Y79" s="6">
        <v>78</v>
      </c>
      <c r="Z79" s="9" t="s">
        <v>65</v>
      </c>
      <c r="AA79" s="6">
        <v>71</v>
      </c>
      <c r="AB79" s="6">
        <v>49</v>
      </c>
      <c r="AC79" s="7">
        <v>63</v>
      </c>
      <c r="AD79" s="19">
        <f t="shared" si="16"/>
        <v>1168</v>
      </c>
      <c r="AE79" s="19">
        <v>17</v>
      </c>
      <c r="AF79" s="19">
        <f t="shared" si="17"/>
        <v>68.705882352941202</v>
      </c>
      <c r="AG79" s="19">
        <f t="shared" si="18"/>
        <v>2582</v>
      </c>
      <c r="AH79" s="19">
        <f t="shared" si="19"/>
        <v>38</v>
      </c>
      <c r="AI79" s="19">
        <f t="shared" si="20"/>
        <v>67.947368421052602</v>
      </c>
    </row>
    <row r="80" spans="1:35" ht="15" customHeight="1" x14ac:dyDescent="0.15">
      <c r="A80" s="8">
        <v>77</v>
      </c>
      <c r="B80" s="9" t="s">
        <v>204</v>
      </c>
      <c r="C80" s="10" t="s">
        <v>205</v>
      </c>
      <c r="D80" s="5">
        <v>90</v>
      </c>
      <c r="E80" s="6">
        <v>63</v>
      </c>
      <c r="F80" s="6">
        <v>60</v>
      </c>
      <c r="G80" s="6">
        <v>60</v>
      </c>
      <c r="H80" s="9" t="s">
        <v>37</v>
      </c>
      <c r="I80" s="6">
        <v>66</v>
      </c>
      <c r="J80" s="6">
        <v>65</v>
      </c>
      <c r="K80" s="9" t="s">
        <v>182</v>
      </c>
      <c r="L80" s="6">
        <v>78</v>
      </c>
      <c r="M80" s="6">
        <v>70</v>
      </c>
      <c r="N80" s="7">
        <v>73</v>
      </c>
      <c r="O80" s="19">
        <f t="shared" si="14"/>
        <v>1452</v>
      </c>
      <c r="P80" s="19">
        <v>21</v>
      </c>
      <c r="Q80" s="19">
        <f t="shared" si="15"/>
        <v>69.142857142857096</v>
      </c>
      <c r="S80" s="9" t="s">
        <v>204</v>
      </c>
      <c r="T80" s="10" t="s">
        <v>205</v>
      </c>
      <c r="U80" s="5">
        <v>69</v>
      </c>
      <c r="V80" s="6">
        <v>54</v>
      </c>
      <c r="W80" s="6">
        <v>72</v>
      </c>
      <c r="X80" s="5">
        <v>76</v>
      </c>
      <c r="Y80" s="6">
        <v>72</v>
      </c>
      <c r="Z80" s="9" t="s">
        <v>36</v>
      </c>
      <c r="AA80" s="6">
        <v>65</v>
      </c>
      <c r="AB80" s="6">
        <v>53</v>
      </c>
      <c r="AC80" s="7">
        <v>71</v>
      </c>
      <c r="AD80" s="19">
        <f t="shared" si="16"/>
        <v>1128</v>
      </c>
      <c r="AE80" s="19">
        <v>17</v>
      </c>
      <c r="AF80" s="19">
        <f t="shared" si="17"/>
        <v>66.352941176470594</v>
      </c>
      <c r="AG80" s="19">
        <f t="shared" si="18"/>
        <v>2580</v>
      </c>
      <c r="AH80" s="19">
        <f t="shared" si="19"/>
        <v>38</v>
      </c>
      <c r="AI80" s="19">
        <f t="shared" si="20"/>
        <v>67.894736842105303</v>
      </c>
    </row>
    <row r="81" spans="1:35" ht="15" customHeight="1" x14ac:dyDescent="0.15">
      <c r="A81" s="8">
        <v>78</v>
      </c>
      <c r="B81" s="9" t="s">
        <v>206</v>
      </c>
      <c r="C81" s="10" t="s">
        <v>207</v>
      </c>
      <c r="D81" s="5">
        <v>85</v>
      </c>
      <c r="E81" s="6">
        <v>65</v>
      </c>
      <c r="F81" s="9" t="s">
        <v>85</v>
      </c>
      <c r="G81" s="6">
        <v>60</v>
      </c>
      <c r="H81" s="9" t="s">
        <v>37</v>
      </c>
      <c r="I81" s="6">
        <v>60</v>
      </c>
      <c r="J81" s="6">
        <v>69</v>
      </c>
      <c r="K81" s="6">
        <v>72</v>
      </c>
      <c r="L81" s="6">
        <v>77</v>
      </c>
      <c r="M81" s="6">
        <v>70</v>
      </c>
      <c r="N81" s="9" t="s">
        <v>93</v>
      </c>
      <c r="O81" s="19">
        <f t="shared" si="14"/>
        <v>1408</v>
      </c>
      <c r="P81" s="19">
        <v>21</v>
      </c>
      <c r="Q81" s="19">
        <f t="shared" si="15"/>
        <v>67.047619047619094</v>
      </c>
      <c r="S81" s="9" t="s">
        <v>206</v>
      </c>
      <c r="T81" s="10" t="s">
        <v>207</v>
      </c>
      <c r="U81" s="5">
        <v>78</v>
      </c>
      <c r="V81" s="6">
        <v>65</v>
      </c>
      <c r="W81" s="6">
        <v>68</v>
      </c>
      <c r="X81" s="5">
        <v>77</v>
      </c>
      <c r="Y81" s="6">
        <v>78</v>
      </c>
      <c r="Z81" s="9" t="s">
        <v>65</v>
      </c>
      <c r="AA81" s="6">
        <v>80</v>
      </c>
      <c r="AB81" s="6">
        <v>49</v>
      </c>
      <c r="AC81" s="7">
        <v>55</v>
      </c>
      <c r="AD81" s="19">
        <f t="shared" si="16"/>
        <v>1169</v>
      </c>
      <c r="AE81" s="19">
        <v>17</v>
      </c>
      <c r="AF81" s="19">
        <f t="shared" si="17"/>
        <v>68.764705882352899</v>
      </c>
      <c r="AG81" s="19">
        <f t="shared" si="18"/>
        <v>2577</v>
      </c>
      <c r="AH81" s="19">
        <f t="shared" si="19"/>
        <v>38</v>
      </c>
      <c r="AI81" s="19">
        <f t="shared" si="20"/>
        <v>67.815789473684205</v>
      </c>
    </row>
    <row r="82" spans="1:35" ht="15" customHeight="1" x14ac:dyDescent="0.15">
      <c r="A82" s="8">
        <v>79</v>
      </c>
      <c r="B82" s="9" t="s">
        <v>208</v>
      </c>
      <c r="C82" s="10" t="s">
        <v>209</v>
      </c>
      <c r="D82" s="5">
        <v>83</v>
      </c>
      <c r="E82" s="6">
        <v>70</v>
      </c>
      <c r="F82" s="9" t="s">
        <v>132</v>
      </c>
      <c r="G82" s="6">
        <v>71</v>
      </c>
      <c r="H82" s="9" t="s">
        <v>36</v>
      </c>
      <c r="I82" s="6">
        <v>61</v>
      </c>
      <c r="J82" s="9" t="s">
        <v>182</v>
      </c>
      <c r="K82" s="6">
        <v>62</v>
      </c>
      <c r="L82" s="6">
        <v>73</v>
      </c>
      <c r="M82" s="6">
        <v>84</v>
      </c>
      <c r="N82" s="9" t="s">
        <v>64</v>
      </c>
      <c r="O82" s="19">
        <f t="shared" si="14"/>
        <v>1358</v>
      </c>
      <c r="P82" s="19">
        <v>21</v>
      </c>
      <c r="Q82" s="19">
        <f t="shared" si="15"/>
        <v>64.6666666666667</v>
      </c>
      <c r="S82" s="9" t="s">
        <v>208</v>
      </c>
      <c r="T82" s="9" t="s">
        <v>209</v>
      </c>
      <c r="U82" s="5">
        <v>75</v>
      </c>
      <c r="V82" s="6">
        <v>64</v>
      </c>
      <c r="W82" s="6">
        <v>67</v>
      </c>
      <c r="X82" s="5">
        <v>87</v>
      </c>
      <c r="Y82" s="6">
        <v>81</v>
      </c>
      <c r="Z82" s="9" t="s">
        <v>40</v>
      </c>
      <c r="AA82" s="6">
        <v>60</v>
      </c>
      <c r="AB82" s="6">
        <v>60</v>
      </c>
      <c r="AC82" s="7">
        <v>60</v>
      </c>
      <c r="AD82" s="19">
        <f t="shared" si="16"/>
        <v>1217</v>
      </c>
      <c r="AE82" s="19">
        <v>17</v>
      </c>
      <c r="AF82" s="19">
        <f t="shared" si="17"/>
        <v>71.588235294117695</v>
      </c>
      <c r="AG82" s="19">
        <f t="shared" si="18"/>
        <v>2575</v>
      </c>
      <c r="AH82" s="19">
        <f t="shared" si="19"/>
        <v>38</v>
      </c>
      <c r="AI82" s="19">
        <f t="shared" si="20"/>
        <v>67.763157894736807</v>
      </c>
    </row>
    <row r="83" spans="1:35" ht="15" customHeight="1" x14ac:dyDescent="0.15">
      <c r="A83" s="8">
        <v>80</v>
      </c>
      <c r="B83" s="9" t="s">
        <v>210</v>
      </c>
      <c r="C83" s="10" t="s">
        <v>211</v>
      </c>
      <c r="D83" s="5">
        <v>90</v>
      </c>
      <c r="E83" s="6">
        <v>61</v>
      </c>
      <c r="F83" s="9" t="s">
        <v>72</v>
      </c>
      <c r="G83" s="6">
        <v>72</v>
      </c>
      <c r="H83" s="9" t="s">
        <v>36</v>
      </c>
      <c r="I83" s="6">
        <v>60</v>
      </c>
      <c r="J83" s="9" t="s">
        <v>90</v>
      </c>
      <c r="K83" s="6">
        <v>69</v>
      </c>
      <c r="L83" s="6">
        <v>85</v>
      </c>
      <c r="M83" s="6">
        <v>86</v>
      </c>
      <c r="N83" s="7">
        <v>66</v>
      </c>
      <c r="O83" s="19">
        <f t="shared" si="14"/>
        <v>1425</v>
      </c>
      <c r="P83" s="19">
        <v>21</v>
      </c>
      <c r="Q83" s="19">
        <f t="shared" si="15"/>
        <v>67.857142857142904</v>
      </c>
      <c r="S83" s="9" t="s">
        <v>210</v>
      </c>
      <c r="T83" s="10" t="s">
        <v>211</v>
      </c>
      <c r="U83" s="5">
        <v>71</v>
      </c>
      <c r="V83" s="6">
        <v>53</v>
      </c>
      <c r="W83" s="6">
        <v>72</v>
      </c>
      <c r="X83" s="5">
        <v>80</v>
      </c>
      <c r="Y83" s="6">
        <v>60</v>
      </c>
      <c r="Z83" s="9" t="s">
        <v>40</v>
      </c>
      <c r="AA83" s="6">
        <v>70</v>
      </c>
      <c r="AB83" s="6">
        <v>75</v>
      </c>
      <c r="AC83" s="7">
        <v>63</v>
      </c>
      <c r="AD83" s="19">
        <f t="shared" si="16"/>
        <v>1133</v>
      </c>
      <c r="AE83" s="19">
        <v>17</v>
      </c>
      <c r="AF83" s="19">
        <f t="shared" si="17"/>
        <v>66.647058823529406</v>
      </c>
      <c r="AG83" s="19">
        <f t="shared" si="18"/>
        <v>2558</v>
      </c>
      <c r="AH83" s="19">
        <f t="shared" si="19"/>
        <v>38</v>
      </c>
      <c r="AI83" s="19">
        <f t="shared" si="20"/>
        <v>67.315789473684205</v>
      </c>
    </row>
    <row r="84" spans="1:35" ht="15" customHeight="1" x14ac:dyDescent="0.15">
      <c r="A84" s="8">
        <v>81</v>
      </c>
      <c r="B84" s="9" t="s">
        <v>212</v>
      </c>
      <c r="C84" s="10" t="s">
        <v>213</v>
      </c>
      <c r="D84" s="5">
        <v>87</v>
      </c>
      <c r="E84" s="6">
        <v>70</v>
      </c>
      <c r="F84" s="9" t="s">
        <v>182</v>
      </c>
      <c r="G84" s="6">
        <v>60</v>
      </c>
      <c r="H84" s="9" t="s">
        <v>37</v>
      </c>
      <c r="I84" s="9" t="s">
        <v>96</v>
      </c>
      <c r="J84" s="6">
        <v>67</v>
      </c>
      <c r="K84" s="6">
        <v>69</v>
      </c>
      <c r="L84" s="6">
        <v>73</v>
      </c>
      <c r="M84" s="6">
        <v>60</v>
      </c>
      <c r="N84" s="9" t="s">
        <v>117</v>
      </c>
      <c r="O84" s="19">
        <f t="shared" si="14"/>
        <v>1347</v>
      </c>
      <c r="P84" s="19">
        <v>21</v>
      </c>
      <c r="Q84" s="19">
        <f t="shared" si="15"/>
        <v>64.142857142857096</v>
      </c>
      <c r="S84" s="9" t="s">
        <v>212</v>
      </c>
      <c r="T84" s="10" t="s">
        <v>213</v>
      </c>
      <c r="U84" s="5">
        <v>79</v>
      </c>
      <c r="V84" s="6">
        <v>67</v>
      </c>
      <c r="W84" s="6">
        <v>75</v>
      </c>
      <c r="X84" s="5">
        <v>81</v>
      </c>
      <c r="Y84" s="6">
        <v>75</v>
      </c>
      <c r="Z84" s="9" t="s">
        <v>40</v>
      </c>
      <c r="AA84" s="6">
        <v>66</v>
      </c>
      <c r="AB84" s="6">
        <v>55</v>
      </c>
      <c r="AC84" s="7">
        <v>61</v>
      </c>
      <c r="AD84" s="19">
        <f t="shared" si="16"/>
        <v>1202</v>
      </c>
      <c r="AE84" s="19">
        <v>17</v>
      </c>
      <c r="AF84" s="19">
        <f t="shared" si="17"/>
        <v>70.705882352941202</v>
      </c>
      <c r="AG84" s="19">
        <f t="shared" si="18"/>
        <v>2549</v>
      </c>
      <c r="AH84" s="19">
        <f t="shared" si="19"/>
        <v>38</v>
      </c>
      <c r="AI84" s="19">
        <f t="shared" si="20"/>
        <v>67.078947368421098</v>
      </c>
    </row>
    <row r="85" spans="1:35" ht="15" customHeight="1" x14ac:dyDescent="0.15">
      <c r="A85" s="8">
        <v>82</v>
      </c>
      <c r="B85" s="9" t="s">
        <v>214</v>
      </c>
      <c r="C85" s="10" t="s">
        <v>215</v>
      </c>
      <c r="D85" s="5">
        <v>90</v>
      </c>
      <c r="E85" s="6">
        <v>64</v>
      </c>
      <c r="F85" s="9" t="s">
        <v>85</v>
      </c>
      <c r="G85" s="9" t="s">
        <v>64</v>
      </c>
      <c r="H85" s="9" t="s">
        <v>36</v>
      </c>
      <c r="I85" s="9" t="s">
        <v>117</v>
      </c>
      <c r="J85" s="6">
        <v>66</v>
      </c>
      <c r="K85" s="6">
        <v>60</v>
      </c>
      <c r="L85" s="6">
        <v>81</v>
      </c>
      <c r="M85" s="6">
        <v>60</v>
      </c>
      <c r="N85" s="9" t="s">
        <v>96</v>
      </c>
      <c r="O85" s="19">
        <f t="shared" si="14"/>
        <v>1345</v>
      </c>
      <c r="P85" s="19">
        <v>21</v>
      </c>
      <c r="Q85" s="19">
        <f t="shared" si="15"/>
        <v>64.047619047619094</v>
      </c>
      <c r="S85" s="9" t="s">
        <v>214</v>
      </c>
      <c r="T85" s="10" t="s">
        <v>215</v>
      </c>
      <c r="U85" s="5">
        <v>65</v>
      </c>
      <c r="V85" s="6">
        <v>66</v>
      </c>
      <c r="W85" s="6">
        <v>69</v>
      </c>
      <c r="X85" s="5">
        <v>85</v>
      </c>
      <c r="Y85" s="6">
        <v>74</v>
      </c>
      <c r="Z85" s="9" t="s">
        <v>36</v>
      </c>
      <c r="AA85" s="6">
        <v>63</v>
      </c>
      <c r="AB85" s="6">
        <v>58</v>
      </c>
      <c r="AC85" s="7">
        <v>54</v>
      </c>
      <c r="AD85" s="19">
        <f t="shared" si="16"/>
        <v>1193</v>
      </c>
      <c r="AE85" s="19">
        <v>17</v>
      </c>
      <c r="AF85" s="19">
        <f t="shared" si="17"/>
        <v>70.176470588235304</v>
      </c>
      <c r="AG85" s="19">
        <f t="shared" si="18"/>
        <v>2538</v>
      </c>
      <c r="AH85" s="19">
        <f t="shared" si="19"/>
        <v>38</v>
      </c>
      <c r="AI85" s="19">
        <f t="shared" si="20"/>
        <v>66.789473684210506</v>
      </c>
    </row>
    <row r="86" spans="1:35" ht="15" customHeight="1" x14ac:dyDescent="0.15">
      <c r="A86" s="8">
        <v>83</v>
      </c>
      <c r="B86" s="9" t="s">
        <v>216</v>
      </c>
      <c r="C86" s="10" t="s">
        <v>217</v>
      </c>
      <c r="D86" s="5">
        <v>86</v>
      </c>
      <c r="E86" s="6">
        <v>63</v>
      </c>
      <c r="F86" s="9" t="s">
        <v>93</v>
      </c>
      <c r="G86" s="6">
        <v>60</v>
      </c>
      <c r="H86" s="9" t="s">
        <v>36</v>
      </c>
      <c r="I86" s="9" t="s">
        <v>64</v>
      </c>
      <c r="J86" s="6">
        <v>69</v>
      </c>
      <c r="K86" s="6">
        <v>60</v>
      </c>
      <c r="L86" s="6">
        <v>86</v>
      </c>
      <c r="M86" s="6">
        <v>72</v>
      </c>
      <c r="N86" s="9" t="s">
        <v>117</v>
      </c>
      <c r="O86" s="19">
        <f t="shared" si="14"/>
        <v>1386</v>
      </c>
      <c r="P86" s="19">
        <v>21</v>
      </c>
      <c r="Q86" s="19">
        <f t="shared" si="15"/>
        <v>66</v>
      </c>
      <c r="S86" s="9" t="s">
        <v>216</v>
      </c>
      <c r="T86" s="10" t="s">
        <v>217</v>
      </c>
      <c r="U86" s="5">
        <v>60</v>
      </c>
      <c r="V86" s="6">
        <v>62</v>
      </c>
      <c r="W86" s="6">
        <v>71</v>
      </c>
      <c r="X86" s="5">
        <v>83</v>
      </c>
      <c r="Y86" s="6">
        <v>72</v>
      </c>
      <c r="Z86" s="9" t="s">
        <v>40</v>
      </c>
      <c r="AA86" s="6">
        <v>64</v>
      </c>
      <c r="AB86" s="6">
        <v>54</v>
      </c>
      <c r="AC86" s="7">
        <v>56</v>
      </c>
      <c r="AD86" s="19">
        <f t="shared" si="16"/>
        <v>1147</v>
      </c>
      <c r="AE86" s="19">
        <v>17</v>
      </c>
      <c r="AF86" s="19">
        <f t="shared" si="17"/>
        <v>67.470588235294102</v>
      </c>
      <c r="AG86" s="19">
        <f t="shared" si="18"/>
        <v>2533</v>
      </c>
      <c r="AH86" s="19">
        <f t="shared" si="19"/>
        <v>38</v>
      </c>
      <c r="AI86" s="19">
        <f t="shared" si="20"/>
        <v>66.657894736842096</v>
      </c>
    </row>
    <row r="87" spans="1:35" ht="15" customHeight="1" x14ac:dyDescent="0.15">
      <c r="A87" s="8">
        <v>84</v>
      </c>
      <c r="B87" s="9" t="s">
        <v>218</v>
      </c>
      <c r="C87" s="10" t="s">
        <v>219</v>
      </c>
      <c r="D87" s="5">
        <v>88</v>
      </c>
      <c r="E87" s="6">
        <v>71</v>
      </c>
      <c r="F87" s="9" t="s">
        <v>93</v>
      </c>
      <c r="G87" s="9" t="s">
        <v>220</v>
      </c>
      <c r="H87" s="9" t="s">
        <v>36</v>
      </c>
      <c r="I87" s="9" t="s">
        <v>90</v>
      </c>
      <c r="J87" s="6">
        <v>71</v>
      </c>
      <c r="K87" s="6">
        <v>60</v>
      </c>
      <c r="L87" s="6">
        <v>77</v>
      </c>
      <c r="M87" s="6">
        <v>85</v>
      </c>
      <c r="N87" s="7">
        <v>60</v>
      </c>
      <c r="O87" s="19">
        <f t="shared" si="14"/>
        <v>1412</v>
      </c>
      <c r="P87" s="19">
        <v>21</v>
      </c>
      <c r="Q87" s="19">
        <f t="shared" si="15"/>
        <v>67.238095238095198</v>
      </c>
      <c r="S87" s="9" t="s">
        <v>218</v>
      </c>
      <c r="T87" s="10" t="s">
        <v>219</v>
      </c>
      <c r="U87" s="5">
        <v>71</v>
      </c>
      <c r="V87" s="6">
        <v>62</v>
      </c>
      <c r="W87" s="6">
        <v>73</v>
      </c>
      <c r="X87" s="5">
        <v>70</v>
      </c>
      <c r="Y87" s="6">
        <v>65</v>
      </c>
      <c r="Z87" s="9" t="s">
        <v>36</v>
      </c>
      <c r="AA87" s="6">
        <v>64</v>
      </c>
      <c r="AB87" s="6">
        <v>60</v>
      </c>
      <c r="AC87" s="7">
        <v>55</v>
      </c>
      <c r="AD87" s="19">
        <f t="shared" si="16"/>
        <v>1121</v>
      </c>
      <c r="AE87" s="19">
        <v>17</v>
      </c>
      <c r="AF87" s="19">
        <f t="shared" si="17"/>
        <v>65.941176470588204</v>
      </c>
      <c r="AG87" s="19">
        <f t="shared" si="18"/>
        <v>2533</v>
      </c>
      <c r="AH87" s="19">
        <f t="shared" si="19"/>
        <v>38</v>
      </c>
      <c r="AI87" s="19">
        <f t="shared" si="20"/>
        <v>66.657894736842096</v>
      </c>
    </row>
    <row r="88" spans="1:35" ht="15" customHeight="1" x14ac:dyDescent="0.15">
      <c r="A88" s="8">
        <v>85</v>
      </c>
      <c r="B88" s="9" t="s">
        <v>221</v>
      </c>
      <c r="C88" s="10" t="s">
        <v>222</v>
      </c>
      <c r="D88" s="5">
        <v>86</v>
      </c>
      <c r="E88" s="6">
        <v>65</v>
      </c>
      <c r="F88" s="9" t="s">
        <v>182</v>
      </c>
      <c r="G88" s="6">
        <v>60</v>
      </c>
      <c r="H88" s="9" t="s">
        <v>36</v>
      </c>
      <c r="I88" s="6">
        <v>60</v>
      </c>
      <c r="J88" s="6">
        <v>70</v>
      </c>
      <c r="K88" s="6">
        <v>60</v>
      </c>
      <c r="L88" s="6">
        <v>77</v>
      </c>
      <c r="M88" s="9" t="s">
        <v>169</v>
      </c>
      <c r="N88" s="7">
        <v>68</v>
      </c>
      <c r="O88" s="19">
        <f t="shared" si="14"/>
        <v>1359</v>
      </c>
      <c r="P88" s="19">
        <v>21</v>
      </c>
      <c r="Q88" s="19">
        <f t="shared" si="15"/>
        <v>64.714285714285694</v>
      </c>
      <c r="S88" s="9" t="s">
        <v>221</v>
      </c>
      <c r="T88" s="10" t="s">
        <v>222</v>
      </c>
      <c r="U88" s="5">
        <v>60</v>
      </c>
      <c r="V88" s="6">
        <v>68</v>
      </c>
      <c r="W88" s="6">
        <v>71</v>
      </c>
      <c r="X88" s="5">
        <v>84</v>
      </c>
      <c r="Y88" s="6">
        <v>79</v>
      </c>
      <c r="Z88" s="9" t="s">
        <v>65</v>
      </c>
      <c r="AA88" s="6">
        <v>70</v>
      </c>
      <c r="AB88" s="6">
        <v>37</v>
      </c>
      <c r="AC88" s="7">
        <v>70</v>
      </c>
      <c r="AD88" s="19">
        <f t="shared" si="16"/>
        <v>1171</v>
      </c>
      <c r="AE88" s="19">
        <v>17</v>
      </c>
      <c r="AF88" s="19">
        <f t="shared" si="17"/>
        <v>68.882352941176507</v>
      </c>
      <c r="AG88" s="19">
        <f t="shared" si="18"/>
        <v>2530</v>
      </c>
      <c r="AH88" s="19">
        <f t="shared" si="19"/>
        <v>38</v>
      </c>
      <c r="AI88" s="19">
        <f t="shared" si="20"/>
        <v>66.578947368421098</v>
      </c>
    </row>
    <row r="89" spans="1:35" ht="15" customHeight="1" x14ac:dyDescent="0.15">
      <c r="A89" s="8">
        <v>86</v>
      </c>
      <c r="B89" s="9" t="s">
        <v>223</v>
      </c>
      <c r="C89" s="10" t="s">
        <v>224</v>
      </c>
      <c r="D89" s="5">
        <v>90</v>
      </c>
      <c r="E89" s="6">
        <v>66</v>
      </c>
      <c r="F89" s="9" t="s">
        <v>64</v>
      </c>
      <c r="G89" s="6">
        <v>79</v>
      </c>
      <c r="H89" s="9" t="s">
        <v>36</v>
      </c>
      <c r="I89" s="6">
        <v>60</v>
      </c>
      <c r="J89" s="6">
        <v>71</v>
      </c>
      <c r="K89" s="6">
        <v>63</v>
      </c>
      <c r="L89" s="6">
        <v>70</v>
      </c>
      <c r="M89" s="6">
        <v>70</v>
      </c>
      <c r="N89" s="7">
        <v>66</v>
      </c>
      <c r="O89" s="19">
        <f t="shared" si="14"/>
        <v>1429</v>
      </c>
      <c r="P89" s="19">
        <v>21</v>
      </c>
      <c r="Q89" s="19">
        <f t="shared" si="15"/>
        <v>68.047619047619094</v>
      </c>
      <c r="S89" s="9" t="s">
        <v>223</v>
      </c>
      <c r="T89" s="10" t="s">
        <v>224</v>
      </c>
      <c r="U89" s="5">
        <v>60</v>
      </c>
      <c r="V89" s="6">
        <v>62</v>
      </c>
      <c r="W89" s="6">
        <v>67</v>
      </c>
      <c r="X89" s="5">
        <v>68</v>
      </c>
      <c r="Y89" s="6">
        <v>68</v>
      </c>
      <c r="Z89" s="9" t="s">
        <v>40</v>
      </c>
      <c r="AA89" s="6">
        <v>63</v>
      </c>
      <c r="AB89" s="6">
        <v>63</v>
      </c>
      <c r="AC89" s="7">
        <v>50</v>
      </c>
      <c r="AD89" s="19">
        <f t="shared" si="16"/>
        <v>1097</v>
      </c>
      <c r="AE89" s="19">
        <v>17</v>
      </c>
      <c r="AF89" s="19">
        <f t="shared" si="17"/>
        <v>64.529411764705898</v>
      </c>
      <c r="AG89" s="19">
        <f t="shared" si="18"/>
        <v>2526</v>
      </c>
      <c r="AH89" s="19">
        <f t="shared" si="19"/>
        <v>38</v>
      </c>
      <c r="AI89" s="19">
        <f t="shared" si="20"/>
        <v>66.473684210526301</v>
      </c>
    </row>
    <row r="90" spans="1:35" ht="15" customHeight="1" x14ac:dyDescent="0.15">
      <c r="A90" s="8">
        <v>87</v>
      </c>
      <c r="B90" s="9" t="s">
        <v>225</v>
      </c>
      <c r="C90" s="10" t="s">
        <v>226</v>
      </c>
      <c r="D90" s="5">
        <v>86</v>
      </c>
      <c r="E90" s="6">
        <v>61</v>
      </c>
      <c r="F90" s="9" t="s">
        <v>96</v>
      </c>
      <c r="G90" s="9" t="s">
        <v>169</v>
      </c>
      <c r="H90" s="9" t="s">
        <v>40</v>
      </c>
      <c r="I90" s="9" t="s">
        <v>90</v>
      </c>
      <c r="J90" s="6">
        <v>72</v>
      </c>
      <c r="K90" s="6">
        <v>60</v>
      </c>
      <c r="L90" s="6">
        <v>74</v>
      </c>
      <c r="M90" s="6">
        <v>68</v>
      </c>
      <c r="N90" s="7">
        <v>70</v>
      </c>
      <c r="O90" s="19">
        <f t="shared" si="14"/>
        <v>1349</v>
      </c>
      <c r="P90" s="19">
        <v>21</v>
      </c>
      <c r="Q90" s="19">
        <f t="shared" si="15"/>
        <v>64.238095238095198</v>
      </c>
      <c r="S90" s="9" t="s">
        <v>225</v>
      </c>
      <c r="T90" s="10" t="s">
        <v>226</v>
      </c>
      <c r="U90" s="5">
        <v>71</v>
      </c>
      <c r="V90" s="6">
        <v>62</v>
      </c>
      <c r="W90" s="6">
        <v>72</v>
      </c>
      <c r="X90" s="5">
        <v>85</v>
      </c>
      <c r="Y90" s="6">
        <v>70</v>
      </c>
      <c r="Z90" s="9" t="s">
        <v>36</v>
      </c>
      <c r="AA90" s="6">
        <v>70</v>
      </c>
      <c r="AB90" s="6">
        <v>57</v>
      </c>
      <c r="AC90" s="7">
        <v>51</v>
      </c>
      <c r="AD90" s="19">
        <f t="shared" si="16"/>
        <v>1176</v>
      </c>
      <c r="AE90" s="19">
        <v>17</v>
      </c>
      <c r="AF90" s="19">
        <f t="shared" si="17"/>
        <v>69.176470588235304</v>
      </c>
      <c r="AG90" s="19">
        <f t="shared" si="18"/>
        <v>2525</v>
      </c>
      <c r="AH90" s="19">
        <f t="shared" si="19"/>
        <v>38</v>
      </c>
      <c r="AI90" s="19">
        <f t="shared" si="20"/>
        <v>66.447368421052602</v>
      </c>
    </row>
    <row r="91" spans="1:35" ht="15" customHeight="1" x14ac:dyDescent="0.15">
      <c r="A91" s="8">
        <v>88</v>
      </c>
      <c r="B91" s="9" t="s">
        <v>227</v>
      </c>
      <c r="C91" s="10" t="s">
        <v>228</v>
      </c>
      <c r="D91" s="5">
        <v>89</v>
      </c>
      <c r="E91" s="6">
        <v>65</v>
      </c>
      <c r="F91" s="9" t="s">
        <v>193</v>
      </c>
      <c r="G91" s="9" t="s">
        <v>193</v>
      </c>
      <c r="H91" s="9" t="s">
        <v>37</v>
      </c>
      <c r="I91" s="9" t="s">
        <v>132</v>
      </c>
      <c r="J91" s="6">
        <v>68</v>
      </c>
      <c r="K91" s="6">
        <v>60</v>
      </c>
      <c r="L91" s="6">
        <v>73</v>
      </c>
      <c r="M91" s="9" t="s">
        <v>72</v>
      </c>
      <c r="N91" s="9" t="s">
        <v>90</v>
      </c>
      <c r="O91" s="19">
        <f t="shared" si="14"/>
        <v>1328</v>
      </c>
      <c r="P91" s="19">
        <v>21</v>
      </c>
      <c r="Q91" s="19">
        <f t="shared" si="15"/>
        <v>63.238095238095198</v>
      </c>
      <c r="S91" s="9" t="s">
        <v>227</v>
      </c>
      <c r="T91" s="9" t="s">
        <v>228</v>
      </c>
      <c r="U91" s="5">
        <v>60</v>
      </c>
      <c r="V91" s="6">
        <v>70</v>
      </c>
      <c r="W91" s="6">
        <v>64</v>
      </c>
      <c r="X91" s="5">
        <v>80</v>
      </c>
      <c r="Y91" s="6">
        <v>77</v>
      </c>
      <c r="Z91" s="9" t="s">
        <v>65</v>
      </c>
      <c r="AA91" s="6">
        <v>61</v>
      </c>
      <c r="AB91" s="6">
        <v>64</v>
      </c>
      <c r="AC91" s="7">
        <v>61</v>
      </c>
      <c r="AD91" s="19">
        <f t="shared" si="16"/>
        <v>1190</v>
      </c>
      <c r="AE91" s="19">
        <v>17</v>
      </c>
      <c r="AF91" s="19">
        <f t="shared" si="17"/>
        <v>70</v>
      </c>
      <c r="AG91" s="19">
        <f t="shared" si="18"/>
        <v>2518</v>
      </c>
      <c r="AH91" s="19">
        <f t="shared" si="19"/>
        <v>38</v>
      </c>
      <c r="AI91" s="19">
        <f t="shared" si="20"/>
        <v>66.263157894736807</v>
      </c>
    </row>
    <row r="92" spans="1:35" ht="15" customHeight="1" x14ac:dyDescent="0.15">
      <c r="A92" s="8">
        <v>89</v>
      </c>
      <c r="B92" s="9" t="s">
        <v>229</v>
      </c>
      <c r="C92" s="10" t="s">
        <v>230</v>
      </c>
      <c r="D92" s="5">
        <v>84</v>
      </c>
      <c r="E92" s="6">
        <v>68</v>
      </c>
      <c r="F92" s="9" t="s">
        <v>64</v>
      </c>
      <c r="G92" s="9" t="s">
        <v>96</v>
      </c>
      <c r="H92" s="9" t="s">
        <v>37</v>
      </c>
      <c r="I92" s="9" t="s">
        <v>93</v>
      </c>
      <c r="J92" s="6">
        <v>72</v>
      </c>
      <c r="K92" s="9" t="s">
        <v>231</v>
      </c>
      <c r="L92" s="6">
        <v>78</v>
      </c>
      <c r="M92" s="6">
        <v>60</v>
      </c>
      <c r="N92" s="9" t="s">
        <v>72</v>
      </c>
      <c r="O92" s="19">
        <f t="shared" si="14"/>
        <v>1365</v>
      </c>
      <c r="P92" s="19">
        <v>21</v>
      </c>
      <c r="Q92" s="19">
        <f t="shared" si="15"/>
        <v>65</v>
      </c>
      <c r="S92" s="9" t="s">
        <v>229</v>
      </c>
      <c r="T92" s="10" t="s">
        <v>230</v>
      </c>
      <c r="U92" s="5">
        <v>60</v>
      </c>
      <c r="V92" s="6">
        <v>64</v>
      </c>
      <c r="W92" s="6">
        <v>72</v>
      </c>
      <c r="X92" s="5">
        <v>76</v>
      </c>
      <c r="Y92" s="6">
        <v>74</v>
      </c>
      <c r="Z92" s="9" t="s">
        <v>40</v>
      </c>
      <c r="AA92" s="6">
        <v>73</v>
      </c>
      <c r="AB92" s="6">
        <v>51</v>
      </c>
      <c r="AC92" s="7">
        <v>63</v>
      </c>
      <c r="AD92" s="19">
        <f t="shared" si="16"/>
        <v>1151</v>
      </c>
      <c r="AE92" s="19">
        <v>17</v>
      </c>
      <c r="AF92" s="19">
        <f t="shared" si="17"/>
        <v>67.705882352941202</v>
      </c>
      <c r="AG92" s="19">
        <f t="shared" si="18"/>
        <v>2516</v>
      </c>
      <c r="AH92" s="19">
        <f t="shared" si="19"/>
        <v>38</v>
      </c>
      <c r="AI92" s="19">
        <f t="shared" si="20"/>
        <v>66.210526315789494</v>
      </c>
    </row>
    <row r="93" spans="1:35" ht="15" customHeight="1" x14ac:dyDescent="0.15">
      <c r="A93" s="8">
        <v>90</v>
      </c>
      <c r="B93" s="9" t="s">
        <v>232</v>
      </c>
      <c r="C93" s="10" t="s">
        <v>233</v>
      </c>
      <c r="D93" s="5">
        <v>83</v>
      </c>
      <c r="E93" s="6">
        <v>63</v>
      </c>
      <c r="F93" s="9" t="s">
        <v>193</v>
      </c>
      <c r="G93" s="6">
        <v>60</v>
      </c>
      <c r="H93" s="9" t="s">
        <v>36</v>
      </c>
      <c r="I93" s="9" t="s">
        <v>193</v>
      </c>
      <c r="J93" s="6">
        <v>67</v>
      </c>
      <c r="K93" s="6">
        <v>63</v>
      </c>
      <c r="L93" s="6">
        <v>78</v>
      </c>
      <c r="M93" s="6">
        <v>60</v>
      </c>
      <c r="N93" s="9" t="s">
        <v>64</v>
      </c>
      <c r="O93" s="19">
        <f t="shared" si="14"/>
        <v>1313</v>
      </c>
      <c r="P93" s="19">
        <v>21</v>
      </c>
      <c r="Q93" s="19">
        <f t="shared" si="15"/>
        <v>62.523809523809497</v>
      </c>
      <c r="S93" s="9" t="s">
        <v>232</v>
      </c>
      <c r="T93" s="10" t="s">
        <v>233</v>
      </c>
      <c r="U93" s="5">
        <v>60</v>
      </c>
      <c r="V93" s="6">
        <v>68</v>
      </c>
      <c r="W93" s="6">
        <v>64</v>
      </c>
      <c r="X93" s="5">
        <v>90</v>
      </c>
      <c r="Y93" s="6">
        <v>81</v>
      </c>
      <c r="Z93" s="9" t="s">
        <v>65</v>
      </c>
      <c r="AA93" s="6">
        <v>48</v>
      </c>
      <c r="AB93" s="6">
        <v>60</v>
      </c>
      <c r="AC93" s="7">
        <v>61</v>
      </c>
      <c r="AD93" s="19">
        <f t="shared" si="16"/>
        <v>1203</v>
      </c>
      <c r="AE93" s="19">
        <v>17</v>
      </c>
      <c r="AF93" s="19">
        <f t="shared" si="17"/>
        <v>70.764705882352899</v>
      </c>
      <c r="AG93" s="19">
        <f t="shared" si="18"/>
        <v>2516</v>
      </c>
      <c r="AH93" s="19">
        <f t="shared" si="19"/>
        <v>38</v>
      </c>
      <c r="AI93" s="19">
        <f t="shared" si="20"/>
        <v>66.210526315789494</v>
      </c>
    </row>
    <row r="94" spans="1:35" ht="15" customHeight="1" x14ac:dyDescent="0.15">
      <c r="A94" s="8">
        <v>91</v>
      </c>
      <c r="B94" s="9" t="s">
        <v>234</v>
      </c>
      <c r="C94" s="10" t="s">
        <v>235</v>
      </c>
      <c r="D94" s="5">
        <v>92</v>
      </c>
      <c r="E94" s="6">
        <v>72</v>
      </c>
      <c r="F94" s="9" t="s">
        <v>193</v>
      </c>
      <c r="G94" s="6">
        <v>62</v>
      </c>
      <c r="H94" s="9" t="s">
        <v>64</v>
      </c>
      <c r="I94" s="9" t="s">
        <v>72</v>
      </c>
      <c r="J94" s="6">
        <v>70</v>
      </c>
      <c r="K94" s="6">
        <v>64</v>
      </c>
      <c r="L94" s="6">
        <v>70</v>
      </c>
      <c r="M94" s="6">
        <v>85</v>
      </c>
      <c r="N94" s="7">
        <v>60</v>
      </c>
      <c r="O94" s="19">
        <f t="shared" si="14"/>
        <v>1332</v>
      </c>
      <c r="P94" s="19">
        <v>21</v>
      </c>
      <c r="Q94" s="19">
        <f t="shared" si="15"/>
        <v>63.428571428571402</v>
      </c>
      <c r="S94" s="9" t="s">
        <v>234</v>
      </c>
      <c r="T94" s="11" t="s">
        <v>235</v>
      </c>
      <c r="U94" s="5">
        <v>54</v>
      </c>
      <c r="V94" s="6">
        <v>68</v>
      </c>
      <c r="W94" s="6">
        <v>62</v>
      </c>
      <c r="X94" s="5">
        <v>81</v>
      </c>
      <c r="Y94" s="6">
        <v>74</v>
      </c>
      <c r="Z94" s="9" t="s">
        <v>65</v>
      </c>
      <c r="AA94" s="6">
        <v>62</v>
      </c>
      <c r="AB94" s="6">
        <v>65</v>
      </c>
      <c r="AC94" s="7">
        <v>71</v>
      </c>
      <c r="AD94" s="19">
        <f t="shared" si="16"/>
        <v>1181</v>
      </c>
      <c r="AE94" s="19">
        <v>17</v>
      </c>
      <c r="AF94" s="19">
        <f t="shared" si="17"/>
        <v>69.470588235294102</v>
      </c>
      <c r="AG94" s="19">
        <f t="shared" si="18"/>
        <v>2513</v>
      </c>
      <c r="AH94" s="19">
        <f t="shared" si="19"/>
        <v>38</v>
      </c>
      <c r="AI94" s="19">
        <f t="shared" si="20"/>
        <v>66.131578947368396</v>
      </c>
    </row>
    <row r="95" spans="1:35" ht="15" customHeight="1" x14ac:dyDescent="0.15">
      <c r="A95" s="8">
        <v>92</v>
      </c>
      <c r="B95" s="9" t="s">
        <v>236</v>
      </c>
      <c r="C95" s="10" t="s">
        <v>237</v>
      </c>
      <c r="D95" s="5">
        <v>89</v>
      </c>
      <c r="E95" s="6">
        <v>65</v>
      </c>
      <c r="F95" s="6">
        <v>62</v>
      </c>
      <c r="G95" s="6">
        <v>62</v>
      </c>
      <c r="H95" s="9" t="s">
        <v>238</v>
      </c>
      <c r="I95" s="6">
        <v>69</v>
      </c>
      <c r="J95" s="6">
        <v>71</v>
      </c>
      <c r="K95" s="6">
        <v>73</v>
      </c>
      <c r="L95" s="6">
        <v>79</v>
      </c>
      <c r="M95" s="6">
        <v>65</v>
      </c>
      <c r="N95" s="7">
        <v>76</v>
      </c>
      <c r="O95" s="19">
        <f t="shared" si="14"/>
        <v>1329</v>
      </c>
      <c r="P95" s="19">
        <v>21</v>
      </c>
      <c r="Q95" s="19">
        <f t="shared" si="15"/>
        <v>63.285714285714299</v>
      </c>
      <c r="S95" s="9" t="s">
        <v>236</v>
      </c>
      <c r="T95" s="9" t="s">
        <v>237</v>
      </c>
      <c r="U95" s="5">
        <v>67</v>
      </c>
      <c r="V95" s="6">
        <v>67</v>
      </c>
      <c r="W95" s="6">
        <v>70</v>
      </c>
      <c r="X95" s="5">
        <v>80</v>
      </c>
      <c r="Y95" s="6">
        <v>67</v>
      </c>
      <c r="Z95" s="9" t="s">
        <v>36</v>
      </c>
      <c r="AA95" s="6">
        <v>65</v>
      </c>
      <c r="AB95" s="6">
        <v>60</v>
      </c>
      <c r="AC95" s="7">
        <v>60</v>
      </c>
      <c r="AD95" s="19">
        <f t="shared" si="16"/>
        <v>1176</v>
      </c>
      <c r="AE95" s="19">
        <v>17</v>
      </c>
      <c r="AF95" s="19">
        <f t="shared" si="17"/>
        <v>69.176470588235304</v>
      </c>
      <c r="AG95" s="19">
        <f t="shared" si="18"/>
        <v>2505</v>
      </c>
      <c r="AH95" s="19">
        <f t="shared" si="19"/>
        <v>38</v>
      </c>
      <c r="AI95" s="19">
        <f t="shared" si="20"/>
        <v>65.921052631578902</v>
      </c>
    </row>
    <row r="96" spans="1:35" ht="15" customHeight="1" x14ac:dyDescent="0.15">
      <c r="A96" s="8">
        <v>93</v>
      </c>
      <c r="B96" s="9" t="s">
        <v>239</v>
      </c>
      <c r="C96" s="10" t="s">
        <v>240</v>
      </c>
      <c r="D96" s="5">
        <v>84</v>
      </c>
      <c r="E96" s="6">
        <v>64</v>
      </c>
      <c r="F96" s="9" t="s">
        <v>96</v>
      </c>
      <c r="G96" s="6">
        <v>71</v>
      </c>
      <c r="H96" s="9" t="s">
        <v>36</v>
      </c>
      <c r="I96" s="9" t="s">
        <v>169</v>
      </c>
      <c r="J96" s="6">
        <v>73</v>
      </c>
      <c r="K96" s="6">
        <v>66</v>
      </c>
      <c r="L96" s="6">
        <v>70</v>
      </c>
      <c r="M96" s="6">
        <v>60</v>
      </c>
      <c r="N96" s="7">
        <v>64</v>
      </c>
      <c r="O96" s="19">
        <f t="shared" si="14"/>
        <v>1354</v>
      </c>
      <c r="P96" s="19">
        <v>21</v>
      </c>
      <c r="Q96" s="19">
        <f t="shared" si="15"/>
        <v>64.476190476190496</v>
      </c>
      <c r="S96" s="9" t="s">
        <v>239</v>
      </c>
      <c r="T96" s="10" t="s">
        <v>240</v>
      </c>
      <c r="U96" s="5">
        <v>69</v>
      </c>
      <c r="V96" s="6">
        <v>61</v>
      </c>
      <c r="W96" s="6">
        <v>72</v>
      </c>
      <c r="X96" s="5">
        <v>82</v>
      </c>
      <c r="Y96" s="6">
        <v>78</v>
      </c>
      <c r="Z96" s="9" t="s">
        <v>40</v>
      </c>
      <c r="AA96" s="6">
        <v>55</v>
      </c>
      <c r="AB96" s="6">
        <v>51</v>
      </c>
      <c r="AC96" s="7">
        <v>53</v>
      </c>
      <c r="AD96" s="19">
        <f t="shared" si="16"/>
        <v>1150</v>
      </c>
      <c r="AE96" s="19">
        <v>17</v>
      </c>
      <c r="AF96" s="19">
        <f t="shared" si="17"/>
        <v>67.647058823529406</v>
      </c>
      <c r="AG96" s="19">
        <f t="shared" si="18"/>
        <v>2504</v>
      </c>
      <c r="AH96" s="19">
        <f t="shared" si="19"/>
        <v>38</v>
      </c>
      <c r="AI96" s="19">
        <f t="shared" si="20"/>
        <v>65.894736842105303</v>
      </c>
    </row>
    <row r="97" spans="1:35" ht="15" customHeight="1" x14ac:dyDescent="0.15">
      <c r="A97" s="8">
        <v>94</v>
      </c>
      <c r="B97" s="9" t="s">
        <v>241</v>
      </c>
      <c r="C97" s="10" t="s">
        <v>242</v>
      </c>
      <c r="D97" s="5">
        <v>92</v>
      </c>
      <c r="E97" s="6">
        <v>70</v>
      </c>
      <c r="F97" s="9" t="s">
        <v>193</v>
      </c>
      <c r="G97" s="9" t="s">
        <v>85</v>
      </c>
      <c r="H97" s="9" t="s">
        <v>64</v>
      </c>
      <c r="I97" s="9" t="s">
        <v>56</v>
      </c>
      <c r="J97" s="6">
        <v>67</v>
      </c>
      <c r="K97" s="6">
        <v>66</v>
      </c>
      <c r="L97" s="6">
        <v>77</v>
      </c>
      <c r="M97" s="6">
        <v>87</v>
      </c>
      <c r="N97" s="9" t="s">
        <v>90</v>
      </c>
      <c r="O97" s="19">
        <f t="shared" si="14"/>
        <v>1337</v>
      </c>
      <c r="P97" s="19">
        <v>21</v>
      </c>
      <c r="Q97" s="19">
        <f t="shared" si="15"/>
        <v>63.6666666666667</v>
      </c>
      <c r="S97" s="9" t="s">
        <v>241</v>
      </c>
      <c r="T97" s="10" t="s">
        <v>242</v>
      </c>
      <c r="U97" s="5">
        <v>60</v>
      </c>
      <c r="V97" s="6">
        <v>58</v>
      </c>
      <c r="W97" s="6">
        <v>70</v>
      </c>
      <c r="X97" s="5">
        <v>76</v>
      </c>
      <c r="Y97" s="6">
        <v>85</v>
      </c>
      <c r="Z97" s="9" t="s">
        <v>36</v>
      </c>
      <c r="AA97" s="6">
        <v>60</v>
      </c>
      <c r="AB97" s="6">
        <v>64</v>
      </c>
      <c r="AC97" s="7">
        <v>48</v>
      </c>
      <c r="AD97" s="19">
        <f t="shared" si="16"/>
        <v>1166</v>
      </c>
      <c r="AE97" s="19">
        <v>17</v>
      </c>
      <c r="AF97" s="19">
        <f t="shared" si="17"/>
        <v>68.588235294117695</v>
      </c>
      <c r="AG97" s="19">
        <f t="shared" si="18"/>
        <v>2503</v>
      </c>
      <c r="AH97" s="19">
        <f t="shared" si="19"/>
        <v>38</v>
      </c>
      <c r="AI97" s="19">
        <f t="shared" si="20"/>
        <v>65.868421052631604</v>
      </c>
    </row>
    <row r="98" spans="1:35" ht="15" customHeight="1" x14ac:dyDescent="0.15">
      <c r="A98" s="8">
        <v>95</v>
      </c>
      <c r="B98" s="9" t="s">
        <v>243</v>
      </c>
      <c r="C98" s="10" t="s">
        <v>244</v>
      </c>
      <c r="D98" s="5">
        <v>88</v>
      </c>
      <c r="E98" s="6">
        <v>66</v>
      </c>
      <c r="F98" s="9" t="s">
        <v>85</v>
      </c>
      <c r="G98" s="6">
        <v>60</v>
      </c>
      <c r="H98" s="9" t="s">
        <v>36</v>
      </c>
      <c r="I98" s="9" t="s">
        <v>245</v>
      </c>
      <c r="J98" s="6">
        <v>69</v>
      </c>
      <c r="K98" s="6">
        <v>77</v>
      </c>
      <c r="L98" s="6">
        <v>75</v>
      </c>
      <c r="M98" s="6">
        <v>60</v>
      </c>
      <c r="N98" s="9" t="s">
        <v>64</v>
      </c>
      <c r="O98" s="19">
        <f t="shared" si="14"/>
        <v>1300</v>
      </c>
      <c r="P98" s="19">
        <v>21</v>
      </c>
      <c r="Q98" s="19">
        <f t="shared" si="15"/>
        <v>61.904761904761898</v>
      </c>
      <c r="S98" s="9" t="s">
        <v>243</v>
      </c>
      <c r="T98" s="10" t="s">
        <v>244</v>
      </c>
      <c r="U98" s="5">
        <v>60</v>
      </c>
      <c r="V98" s="6">
        <v>69</v>
      </c>
      <c r="W98" s="6">
        <v>75</v>
      </c>
      <c r="X98" s="5">
        <v>75</v>
      </c>
      <c r="Y98" s="6">
        <v>80</v>
      </c>
      <c r="Z98" s="9" t="s">
        <v>36</v>
      </c>
      <c r="AA98" s="6">
        <v>60</v>
      </c>
      <c r="AB98" s="6">
        <v>57</v>
      </c>
      <c r="AC98" s="7">
        <v>60</v>
      </c>
      <c r="AD98" s="19">
        <f t="shared" si="16"/>
        <v>1195</v>
      </c>
      <c r="AE98" s="19">
        <v>17</v>
      </c>
      <c r="AF98" s="19">
        <f t="shared" si="17"/>
        <v>70.294117647058798</v>
      </c>
      <c r="AG98" s="19">
        <f t="shared" si="18"/>
        <v>2495</v>
      </c>
      <c r="AH98" s="19">
        <f t="shared" si="19"/>
        <v>38</v>
      </c>
      <c r="AI98" s="19">
        <f t="shared" si="20"/>
        <v>65.657894736842096</v>
      </c>
    </row>
    <row r="99" spans="1:35" ht="15" customHeight="1" x14ac:dyDescent="0.15">
      <c r="A99" s="8">
        <v>96</v>
      </c>
      <c r="B99" s="9" t="s">
        <v>246</v>
      </c>
      <c r="C99" s="10" t="s">
        <v>247</v>
      </c>
      <c r="D99" s="5">
        <v>90</v>
      </c>
      <c r="E99" s="6">
        <v>67</v>
      </c>
      <c r="F99" s="9" t="s">
        <v>96</v>
      </c>
      <c r="G99" s="9" t="s">
        <v>248</v>
      </c>
      <c r="H99" s="9" t="s">
        <v>37</v>
      </c>
      <c r="I99" s="9" t="s">
        <v>93</v>
      </c>
      <c r="J99" s="6">
        <v>69</v>
      </c>
      <c r="K99" s="6">
        <v>65</v>
      </c>
      <c r="L99" s="6">
        <v>83</v>
      </c>
      <c r="M99" s="9" t="s">
        <v>231</v>
      </c>
      <c r="N99" s="9" t="s">
        <v>56</v>
      </c>
      <c r="O99" s="19">
        <f t="shared" si="14"/>
        <v>1361</v>
      </c>
      <c r="P99" s="19">
        <v>21</v>
      </c>
      <c r="Q99" s="19">
        <f t="shared" si="15"/>
        <v>64.809523809523796</v>
      </c>
      <c r="S99" s="9" t="s">
        <v>246</v>
      </c>
      <c r="T99" s="10" t="s">
        <v>247</v>
      </c>
      <c r="U99" s="5">
        <v>60</v>
      </c>
      <c r="V99" s="6">
        <v>69</v>
      </c>
      <c r="W99" s="6">
        <v>73</v>
      </c>
      <c r="X99" s="5">
        <v>52</v>
      </c>
      <c r="Y99" s="6">
        <v>81</v>
      </c>
      <c r="Z99" s="9" t="s">
        <v>65</v>
      </c>
      <c r="AA99" s="6">
        <v>65</v>
      </c>
      <c r="AB99" s="6">
        <v>67</v>
      </c>
      <c r="AC99" s="7">
        <v>54</v>
      </c>
      <c r="AD99" s="19">
        <f t="shared" si="16"/>
        <v>1126</v>
      </c>
      <c r="AE99" s="19">
        <v>17</v>
      </c>
      <c r="AF99" s="19">
        <f t="shared" si="17"/>
        <v>66.235294117647101</v>
      </c>
      <c r="AG99" s="19">
        <f t="shared" si="18"/>
        <v>2487</v>
      </c>
      <c r="AH99" s="19">
        <f t="shared" si="19"/>
        <v>38</v>
      </c>
      <c r="AI99" s="19">
        <f t="shared" si="20"/>
        <v>65.447368421052602</v>
      </c>
    </row>
    <row r="100" spans="1:35" ht="15" customHeight="1" x14ac:dyDescent="0.15">
      <c r="A100" s="8">
        <v>97</v>
      </c>
      <c r="B100" s="9" t="s">
        <v>249</v>
      </c>
      <c r="C100" s="10" t="s">
        <v>250</v>
      </c>
      <c r="D100" s="5">
        <v>92</v>
      </c>
      <c r="E100" s="6">
        <v>65</v>
      </c>
      <c r="F100" s="9" t="s">
        <v>72</v>
      </c>
      <c r="G100" s="6">
        <v>61</v>
      </c>
      <c r="H100" s="9" t="s">
        <v>36</v>
      </c>
      <c r="I100" s="9" t="s">
        <v>56</v>
      </c>
      <c r="J100" s="6">
        <v>65</v>
      </c>
      <c r="K100" s="6">
        <v>75</v>
      </c>
      <c r="L100" s="6">
        <v>83</v>
      </c>
      <c r="M100" s="6">
        <v>87</v>
      </c>
      <c r="N100" s="7">
        <v>62</v>
      </c>
      <c r="O100" s="19">
        <f t="shared" ref="O100:O111" si="21">D100*1+E100*3+F100*3+G100*1+H100*2+I100*3+J100*2+K100*1+L100*2+M100*1+N100*2</f>
        <v>1433</v>
      </c>
      <c r="P100" s="19">
        <v>21</v>
      </c>
      <c r="Q100" s="19">
        <f t="shared" ref="Q100:Q111" si="22">O100/P100</f>
        <v>68.238095238095198</v>
      </c>
      <c r="S100" s="9" t="s">
        <v>249</v>
      </c>
      <c r="T100" s="10" t="s">
        <v>250</v>
      </c>
      <c r="U100" s="5">
        <v>60</v>
      </c>
      <c r="V100" s="6">
        <v>66</v>
      </c>
      <c r="W100" s="6">
        <v>71</v>
      </c>
      <c r="X100" s="5">
        <v>30</v>
      </c>
      <c r="Y100" s="6">
        <v>72</v>
      </c>
      <c r="Z100" s="9" t="s">
        <v>40</v>
      </c>
      <c r="AA100" s="6">
        <v>76</v>
      </c>
      <c r="AB100" s="6">
        <v>75</v>
      </c>
      <c r="AC100" s="7">
        <v>50</v>
      </c>
      <c r="AD100" s="19">
        <f t="shared" ref="AD100:AD111" si="23">U100*1+V100*4+W100*1+X100*3+Y100*3+Z100*1+AA100*1+AB100*2+AC100*1</f>
        <v>1052</v>
      </c>
      <c r="AE100" s="19">
        <v>17</v>
      </c>
      <c r="AF100" s="19">
        <f t="shared" ref="AF100:AF111" si="24">AD100/AE100</f>
        <v>61.882352941176499</v>
      </c>
      <c r="AG100" s="19">
        <f t="shared" ref="AG100:AG111" si="25">O100+AD100</f>
        <v>2485</v>
      </c>
      <c r="AH100" s="19">
        <f t="shared" ref="AH100:AH111" si="26">P100+AE100</f>
        <v>38</v>
      </c>
      <c r="AI100" s="19">
        <f t="shared" ref="AI100:AI111" si="27">AG100/AH100</f>
        <v>65.394736842105303</v>
      </c>
    </row>
    <row r="101" spans="1:35" ht="15" customHeight="1" x14ac:dyDescent="0.15">
      <c r="A101" s="8">
        <v>98</v>
      </c>
      <c r="B101" s="9" t="s">
        <v>251</v>
      </c>
      <c r="C101" s="10" t="s">
        <v>252</v>
      </c>
      <c r="D101" s="5">
        <v>84</v>
      </c>
      <c r="E101" s="6">
        <v>66</v>
      </c>
      <c r="F101" s="9" t="s">
        <v>64</v>
      </c>
      <c r="G101" s="9" t="s">
        <v>72</v>
      </c>
      <c r="H101" s="9" t="s">
        <v>37</v>
      </c>
      <c r="I101" s="9" t="s">
        <v>253</v>
      </c>
      <c r="J101" s="6">
        <v>78</v>
      </c>
      <c r="K101" s="6">
        <v>60</v>
      </c>
      <c r="L101" s="6">
        <v>73</v>
      </c>
      <c r="M101" s="6">
        <v>63</v>
      </c>
      <c r="N101" s="9" t="s">
        <v>93</v>
      </c>
      <c r="O101" s="19">
        <f t="shared" si="21"/>
        <v>1361</v>
      </c>
      <c r="P101" s="19">
        <v>21</v>
      </c>
      <c r="Q101" s="19">
        <f t="shared" si="22"/>
        <v>64.809523809523796</v>
      </c>
      <c r="S101" s="9" t="s">
        <v>251</v>
      </c>
      <c r="T101" s="9" t="s">
        <v>252</v>
      </c>
      <c r="U101" s="5">
        <v>60</v>
      </c>
      <c r="V101" s="6">
        <v>63</v>
      </c>
      <c r="W101" s="6">
        <v>76</v>
      </c>
      <c r="X101" s="5">
        <v>77</v>
      </c>
      <c r="Y101" s="6">
        <v>63</v>
      </c>
      <c r="Z101" s="9" t="s">
        <v>65</v>
      </c>
      <c r="AA101" s="6">
        <v>60</v>
      </c>
      <c r="AB101" s="6">
        <v>63</v>
      </c>
      <c r="AC101" s="7">
        <v>62</v>
      </c>
      <c r="AD101" s="19">
        <f t="shared" si="23"/>
        <v>1121</v>
      </c>
      <c r="AE101" s="19">
        <v>17</v>
      </c>
      <c r="AF101" s="19">
        <f t="shared" si="24"/>
        <v>65.941176470588204</v>
      </c>
      <c r="AG101" s="19">
        <f t="shared" si="25"/>
        <v>2482</v>
      </c>
      <c r="AH101" s="19">
        <f t="shared" si="26"/>
        <v>38</v>
      </c>
      <c r="AI101" s="19">
        <f t="shared" si="27"/>
        <v>65.315789473684205</v>
      </c>
    </row>
    <row r="102" spans="1:35" ht="15" customHeight="1" x14ac:dyDescent="0.15">
      <c r="A102" s="8">
        <v>99</v>
      </c>
      <c r="B102" s="9" t="s">
        <v>254</v>
      </c>
      <c r="C102" s="10" t="s">
        <v>255</v>
      </c>
      <c r="D102" s="5">
        <v>87</v>
      </c>
      <c r="E102" s="6">
        <v>64</v>
      </c>
      <c r="F102" s="9" t="s">
        <v>96</v>
      </c>
      <c r="G102" s="6">
        <v>62</v>
      </c>
      <c r="H102" s="9" t="s">
        <v>36</v>
      </c>
      <c r="I102" s="9" t="s">
        <v>256</v>
      </c>
      <c r="J102" s="6">
        <v>87</v>
      </c>
      <c r="K102" s="6">
        <v>71</v>
      </c>
      <c r="L102" s="6">
        <v>75</v>
      </c>
      <c r="M102" s="9" t="s">
        <v>193</v>
      </c>
      <c r="N102" s="7">
        <v>60</v>
      </c>
      <c r="O102" s="19">
        <f t="shared" si="21"/>
        <v>1308</v>
      </c>
      <c r="P102" s="19">
        <v>21</v>
      </c>
      <c r="Q102" s="19">
        <f t="shared" si="22"/>
        <v>62.285714285714299</v>
      </c>
      <c r="S102" s="9" t="s">
        <v>254</v>
      </c>
      <c r="T102" s="10" t="s">
        <v>255</v>
      </c>
      <c r="U102" s="5">
        <v>60</v>
      </c>
      <c r="V102" s="6">
        <v>68</v>
      </c>
      <c r="W102" s="6">
        <v>60</v>
      </c>
      <c r="X102" s="5">
        <v>73</v>
      </c>
      <c r="Y102" s="6">
        <v>82</v>
      </c>
      <c r="Z102" s="9" t="s">
        <v>40</v>
      </c>
      <c r="AA102" s="6">
        <v>65</v>
      </c>
      <c r="AB102" s="6">
        <v>56</v>
      </c>
      <c r="AC102" s="7">
        <v>55</v>
      </c>
      <c r="AD102" s="19">
        <f t="shared" si="23"/>
        <v>1164</v>
      </c>
      <c r="AE102" s="19">
        <v>17</v>
      </c>
      <c r="AF102" s="19">
        <f t="shared" si="24"/>
        <v>68.470588235294102</v>
      </c>
      <c r="AG102" s="19">
        <f t="shared" si="25"/>
        <v>2472</v>
      </c>
      <c r="AH102" s="19">
        <f t="shared" si="26"/>
        <v>38</v>
      </c>
      <c r="AI102" s="19">
        <f t="shared" si="27"/>
        <v>65.052631578947398</v>
      </c>
    </row>
    <row r="103" spans="1:35" ht="15" customHeight="1" x14ac:dyDescent="0.15">
      <c r="A103" s="8">
        <v>100</v>
      </c>
      <c r="B103" s="9" t="s">
        <v>257</v>
      </c>
      <c r="C103" s="10" t="s">
        <v>258</v>
      </c>
      <c r="D103" s="5">
        <v>81</v>
      </c>
      <c r="E103" s="6">
        <v>63</v>
      </c>
      <c r="F103" s="9" t="s">
        <v>220</v>
      </c>
      <c r="G103" s="6">
        <v>76</v>
      </c>
      <c r="H103" s="9" t="s">
        <v>36</v>
      </c>
      <c r="I103" s="9" t="s">
        <v>161</v>
      </c>
      <c r="J103" s="6">
        <v>74</v>
      </c>
      <c r="K103" s="9" t="s">
        <v>231</v>
      </c>
      <c r="L103" s="6">
        <v>72</v>
      </c>
      <c r="M103" s="6">
        <v>84</v>
      </c>
      <c r="N103" s="7">
        <v>70</v>
      </c>
      <c r="O103" s="19">
        <f t="shared" si="21"/>
        <v>1352</v>
      </c>
      <c r="P103" s="19">
        <v>21</v>
      </c>
      <c r="Q103" s="19">
        <f t="shared" si="22"/>
        <v>64.380952380952394</v>
      </c>
      <c r="S103" s="9" t="s">
        <v>257</v>
      </c>
      <c r="T103" s="10" t="s">
        <v>258</v>
      </c>
      <c r="U103" s="5">
        <v>60</v>
      </c>
      <c r="V103" s="6">
        <v>63</v>
      </c>
      <c r="W103" s="6">
        <v>70</v>
      </c>
      <c r="X103" s="5">
        <v>78</v>
      </c>
      <c r="Y103" s="6">
        <v>69</v>
      </c>
      <c r="Z103" s="9" t="s">
        <v>65</v>
      </c>
      <c r="AA103" s="6">
        <v>65</v>
      </c>
      <c r="AB103" s="6">
        <v>54</v>
      </c>
      <c r="AC103" s="7">
        <v>55</v>
      </c>
      <c r="AD103" s="19">
        <f t="shared" si="23"/>
        <v>1116</v>
      </c>
      <c r="AE103" s="19">
        <v>17</v>
      </c>
      <c r="AF103" s="19">
        <f t="shared" si="24"/>
        <v>65.647058823529406</v>
      </c>
      <c r="AG103" s="19">
        <f t="shared" si="25"/>
        <v>2468</v>
      </c>
      <c r="AH103" s="19">
        <f t="shared" si="26"/>
        <v>38</v>
      </c>
      <c r="AI103" s="19">
        <f t="shared" si="27"/>
        <v>64.947368421052602</v>
      </c>
    </row>
    <row r="104" spans="1:35" ht="15" customHeight="1" x14ac:dyDescent="0.15">
      <c r="A104" s="8">
        <v>101</v>
      </c>
      <c r="B104" s="9" t="s">
        <v>259</v>
      </c>
      <c r="C104" s="10" t="s">
        <v>260</v>
      </c>
      <c r="D104" s="5">
        <v>86</v>
      </c>
      <c r="E104" s="6">
        <v>63</v>
      </c>
      <c r="F104" s="6">
        <v>73</v>
      </c>
      <c r="G104" s="6">
        <v>60</v>
      </c>
      <c r="H104" s="9" t="s">
        <v>36</v>
      </c>
      <c r="I104" s="9" t="s">
        <v>253</v>
      </c>
      <c r="J104" s="6">
        <v>70</v>
      </c>
      <c r="K104" s="6">
        <v>77</v>
      </c>
      <c r="L104" s="6">
        <v>81</v>
      </c>
      <c r="M104" s="9" t="s">
        <v>64</v>
      </c>
      <c r="N104" s="7">
        <v>70</v>
      </c>
      <c r="O104" s="19">
        <f t="shared" si="21"/>
        <v>1436</v>
      </c>
      <c r="P104" s="19">
        <v>21</v>
      </c>
      <c r="Q104" s="19">
        <f t="shared" si="22"/>
        <v>68.380952380952394</v>
      </c>
      <c r="S104" s="9" t="s">
        <v>259</v>
      </c>
      <c r="T104" s="10" t="s">
        <v>260</v>
      </c>
      <c r="U104" s="5">
        <v>61</v>
      </c>
      <c r="V104" s="6">
        <v>64</v>
      </c>
      <c r="W104" s="6">
        <v>60</v>
      </c>
      <c r="X104" s="5">
        <v>77</v>
      </c>
      <c r="Y104" s="6">
        <v>44</v>
      </c>
      <c r="Z104" s="9" t="s">
        <v>36</v>
      </c>
      <c r="AA104" s="6">
        <v>40</v>
      </c>
      <c r="AB104" s="6">
        <v>46</v>
      </c>
      <c r="AC104" s="7">
        <v>53</v>
      </c>
      <c r="AD104" s="19">
        <f t="shared" si="23"/>
        <v>1010</v>
      </c>
      <c r="AE104" s="19">
        <v>17</v>
      </c>
      <c r="AF104" s="19">
        <f t="shared" si="24"/>
        <v>59.411764705882398</v>
      </c>
      <c r="AG104" s="19">
        <f t="shared" si="25"/>
        <v>2446</v>
      </c>
      <c r="AH104" s="19">
        <f t="shared" si="26"/>
        <v>38</v>
      </c>
      <c r="AI104" s="19">
        <f t="shared" si="27"/>
        <v>64.368421052631604</v>
      </c>
    </row>
    <row r="105" spans="1:35" ht="15" customHeight="1" x14ac:dyDescent="0.15">
      <c r="A105" s="8">
        <v>102</v>
      </c>
      <c r="B105" s="9" t="s">
        <v>261</v>
      </c>
      <c r="C105" s="10" t="s">
        <v>262</v>
      </c>
      <c r="D105" s="5">
        <v>86</v>
      </c>
      <c r="E105" s="6">
        <v>69</v>
      </c>
      <c r="F105" s="9" t="s">
        <v>253</v>
      </c>
      <c r="G105" s="6">
        <v>70</v>
      </c>
      <c r="H105" s="9" t="s">
        <v>40</v>
      </c>
      <c r="I105" s="9" t="s">
        <v>263</v>
      </c>
      <c r="J105" s="6">
        <v>75</v>
      </c>
      <c r="K105" s="6">
        <v>70</v>
      </c>
      <c r="L105" s="6">
        <v>77</v>
      </c>
      <c r="M105" s="6">
        <v>79</v>
      </c>
      <c r="N105" s="7">
        <v>62</v>
      </c>
      <c r="O105" s="19">
        <f t="shared" si="21"/>
        <v>1336</v>
      </c>
      <c r="P105" s="19">
        <v>21</v>
      </c>
      <c r="Q105" s="19">
        <f t="shared" si="22"/>
        <v>63.619047619047599</v>
      </c>
      <c r="S105" s="9" t="s">
        <v>261</v>
      </c>
      <c r="T105" s="9" t="s">
        <v>262</v>
      </c>
      <c r="U105" s="5">
        <v>60</v>
      </c>
      <c r="V105" s="6">
        <v>64</v>
      </c>
      <c r="W105" s="6">
        <v>73</v>
      </c>
      <c r="X105" s="5">
        <v>68</v>
      </c>
      <c r="Y105" s="6">
        <v>66</v>
      </c>
      <c r="Z105" s="9" t="s">
        <v>65</v>
      </c>
      <c r="AA105" s="6">
        <v>64</v>
      </c>
      <c r="AB105" s="6">
        <v>60</v>
      </c>
      <c r="AC105" s="7">
        <v>61</v>
      </c>
      <c r="AD105" s="19">
        <f t="shared" si="23"/>
        <v>1101</v>
      </c>
      <c r="AE105" s="19">
        <v>17</v>
      </c>
      <c r="AF105" s="19">
        <f t="shared" si="24"/>
        <v>64.764705882352899</v>
      </c>
      <c r="AG105" s="19">
        <f t="shared" si="25"/>
        <v>2437</v>
      </c>
      <c r="AH105" s="19">
        <f t="shared" si="26"/>
        <v>38</v>
      </c>
      <c r="AI105" s="19">
        <f t="shared" si="27"/>
        <v>64.131578947368396</v>
      </c>
    </row>
    <row r="106" spans="1:35" ht="15" customHeight="1" x14ac:dyDescent="0.15">
      <c r="A106" s="8">
        <v>103</v>
      </c>
      <c r="B106" s="9" t="s">
        <v>264</v>
      </c>
      <c r="C106" s="11" t="s">
        <v>265</v>
      </c>
      <c r="D106" s="5">
        <v>85</v>
      </c>
      <c r="E106" s="9" t="s">
        <v>266</v>
      </c>
      <c r="F106" s="9" t="s">
        <v>72</v>
      </c>
      <c r="G106" s="9" t="s">
        <v>169</v>
      </c>
      <c r="H106" s="9" t="s">
        <v>36</v>
      </c>
      <c r="I106" s="9" t="s">
        <v>72</v>
      </c>
      <c r="J106" s="6">
        <v>78</v>
      </c>
      <c r="K106" s="6">
        <v>63</v>
      </c>
      <c r="L106" s="6">
        <v>81</v>
      </c>
      <c r="M106" s="9" t="s">
        <v>72</v>
      </c>
      <c r="N106" s="9" t="s">
        <v>64</v>
      </c>
      <c r="O106" s="19">
        <f t="shared" si="21"/>
        <v>1268</v>
      </c>
      <c r="P106" s="19">
        <v>21</v>
      </c>
      <c r="Q106" s="19">
        <f t="shared" si="22"/>
        <v>60.380952380952401</v>
      </c>
      <c r="S106" s="9" t="s">
        <v>264</v>
      </c>
      <c r="T106" s="10" t="s">
        <v>265</v>
      </c>
      <c r="U106" s="5">
        <v>70</v>
      </c>
      <c r="V106" s="6">
        <v>69</v>
      </c>
      <c r="W106" s="6">
        <v>66</v>
      </c>
      <c r="X106" s="5">
        <v>74</v>
      </c>
      <c r="Y106" s="6">
        <v>70</v>
      </c>
      <c r="Z106" s="9" t="s">
        <v>36</v>
      </c>
      <c r="AA106" s="6">
        <v>65</v>
      </c>
      <c r="AB106" s="6">
        <v>56</v>
      </c>
      <c r="AC106" s="7">
        <v>50</v>
      </c>
      <c r="AD106" s="19">
        <f t="shared" si="23"/>
        <v>1156</v>
      </c>
      <c r="AE106" s="19">
        <v>17</v>
      </c>
      <c r="AF106" s="19">
        <f t="shared" si="24"/>
        <v>68</v>
      </c>
      <c r="AG106" s="19">
        <f t="shared" si="25"/>
        <v>2424</v>
      </c>
      <c r="AH106" s="19">
        <f t="shared" si="26"/>
        <v>38</v>
      </c>
      <c r="AI106" s="19">
        <f t="shared" si="27"/>
        <v>63.789473684210499</v>
      </c>
    </row>
    <row r="107" spans="1:35" ht="15" customHeight="1" x14ac:dyDescent="0.15">
      <c r="A107" s="8">
        <v>104</v>
      </c>
      <c r="B107" s="9" t="s">
        <v>267</v>
      </c>
      <c r="C107" s="10" t="s">
        <v>268</v>
      </c>
      <c r="D107" s="5">
        <v>89</v>
      </c>
      <c r="E107" s="6">
        <v>67</v>
      </c>
      <c r="F107" s="9" t="s">
        <v>85</v>
      </c>
      <c r="G107" s="9" t="s">
        <v>162</v>
      </c>
      <c r="H107" s="9" t="s">
        <v>36</v>
      </c>
      <c r="I107" s="9" t="s">
        <v>93</v>
      </c>
      <c r="J107" s="6">
        <v>65</v>
      </c>
      <c r="K107" s="6">
        <v>60</v>
      </c>
      <c r="L107" s="6">
        <v>69</v>
      </c>
      <c r="M107" s="9" t="s">
        <v>64</v>
      </c>
      <c r="N107" s="9" t="s">
        <v>85</v>
      </c>
      <c r="O107" s="19">
        <f t="shared" si="21"/>
        <v>1306</v>
      </c>
      <c r="P107" s="19">
        <v>21</v>
      </c>
      <c r="Q107" s="19">
        <f t="shared" si="22"/>
        <v>62.190476190476197</v>
      </c>
      <c r="S107" s="9" t="s">
        <v>267</v>
      </c>
      <c r="T107" s="11" t="s">
        <v>268</v>
      </c>
      <c r="U107" s="5">
        <v>28</v>
      </c>
      <c r="V107" s="6">
        <v>56</v>
      </c>
      <c r="W107" s="6">
        <v>65</v>
      </c>
      <c r="X107" s="5">
        <v>80</v>
      </c>
      <c r="Y107" s="6">
        <v>75</v>
      </c>
      <c r="Z107" s="9" t="s">
        <v>36</v>
      </c>
      <c r="AA107" s="6">
        <v>72</v>
      </c>
      <c r="AB107" s="6">
        <v>54</v>
      </c>
      <c r="AC107" s="7">
        <v>43</v>
      </c>
      <c r="AD107" s="19">
        <f t="shared" si="23"/>
        <v>1090</v>
      </c>
      <c r="AE107" s="19">
        <v>17</v>
      </c>
      <c r="AF107" s="19">
        <f t="shared" si="24"/>
        <v>64.117647058823493</v>
      </c>
      <c r="AG107" s="19">
        <f t="shared" si="25"/>
        <v>2396</v>
      </c>
      <c r="AH107" s="19">
        <f t="shared" si="26"/>
        <v>38</v>
      </c>
      <c r="AI107" s="19">
        <f t="shared" si="27"/>
        <v>63.052631578947398</v>
      </c>
    </row>
    <row r="108" spans="1:35" ht="15" customHeight="1" x14ac:dyDescent="0.15">
      <c r="A108" s="8">
        <v>105</v>
      </c>
      <c r="B108" s="9" t="s">
        <v>269</v>
      </c>
      <c r="C108" s="10" t="s">
        <v>270</v>
      </c>
      <c r="D108" s="5">
        <v>83</v>
      </c>
      <c r="E108" s="6">
        <v>66</v>
      </c>
      <c r="F108" s="9" t="s">
        <v>182</v>
      </c>
      <c r="G108" s="6">
        <v>60</v>
      </c>
      <c r="H108" s="9" t="s">
        <v>36</v>
      </c>
      <c r="I108" s="9" t="s">
        <v>231</v>
      </c>
      <c r="J108" s="6">
        <v>73</v>
      </c>
      <c r="K108" s="6">
        <v>71</v>
      </c>
      <c r="L108" s="6">
        <v>71</v>
      </c>
      <c r="M108" s="6">
        <v>60</v>
      </c>
      <c r="N108" s="7">
        <v>61</v>
      </c>
      <c r="O108" s="19">
        <f t="shared" si="21"/>
        <v>1313</v>
      </c>
      <c r="P108" s="19">
        <v>21</v>
      </c>
      <c r="Q108" s="19">
        <f t="shared" si="22"/>
        <v>62.523809523809497</v>
      </c>
      <c r="S108" s="9" t="s">
        <v>269</v>
      </c>
      <c r="T108" s="10" t="s">
        <v>270</v>
      </c>
      <c r="U108" s="5">
        <v>62</v>
      </c>
      <c r="V108" s="6">
        <v>70</v>
      </c>
      <c r="W108" s="6">
        <v>53</v>
      </c>
      <c r="X108" s="5">
        <v>77</v>
      </c>
      <c r="Y108" s="6">
        <v>43</v>
      </c>
      <c r="Z108" s="9" t="s">
        <v>36</v>
      </c>
      <c r="AA108" s="6">
        <v>72</v>
      </c>
      <c r="AB108" s="6">
        <v>47</v>
      </c>
      <c r="AC108" s="7">
        <v>54</v>
      </c>
      <c r="AD108" s="19">
        <f t="shared" si="23"/>
        <v>1060</v>
      </c>
      <c r="AE108" s="19">
        <v>17</v>
      </c>
      <c r="AF108" s="19">
        <f t="shared" si="24"/>
        <v>62.352941176470601</v>
      </c>
      <c r="AG108" s="19">
        <f t="shared" si="25"/>
        <v>2373</v>
      </c>
      <c r="AH108" s="19">
        <f t="shared" si="26"/>
        <v>38</v>
      </c>
      <c r="AI108" s="19">
        <f t="shared" si="27"/>
        <v>62.447368421052602</v>
      </c>
    </row>
    <row r="109" spans="1:35" ht="15" customHeight="1" x14ac:dyDescent="0.15">
      <c r="A109" s="8">
        <v>106</v>
      </c>
      <c r="B109" s="9" t="s">
        <v>271</v>
      </c>
      <c r="C109" s="10" t="s">
        <v>272</v>
      </c>
      <c r="D109" s="5">
        <v>86</v>
      </c>
      <c r="E109" s="6">
        <v>63</v>
      </c>
      <c r="F109" s="9" t="s">
        <v>193</v>
      </c>
      <c r="G109" s="9" t="s">
        <v>182</v>
      </c>
      <c r="H109" s="9" t="s">
        <v>37</v>
      </c>
      <c r="I109" s="9" t="s">
        <v>193</v>
      </c>
      <c r="J109" s="6">
        <v>69</v>
      </c>
      <c r="K109" s="6">
        <v>65</v>
      </c>
      <c r="L109" s="6">
        <v>75</v>
      </c>
      <c r="M109" s="9" t="s">
        <v>231</v>
      </c>
      <c r="N109" s="9" t="s">
        <v>193</v>
      </c>
      <c r="O109" s="19">
        <f t="shared" si="21"/>
        <v>1289</v>
      </c>
      <c r="P109" s="19">
        <v>21</v>
      </c>
      <c r="Q109" s="19">
        <f t="shared" si="22"/>
        <v>61.380952380952401</v>
      </c>
      <c r="S109" s="9" t="s">
        <v>271</v>
      </c>
      <c r="T109" s="10" t="s">
        <v>272</v>
      </c>
      <c r="U109" s="5">
        <v>60</v>
      </c>
      <c r="V109" s="6">
        <v>54</v>
      </c>
      <c r="W109" s="6">
        <v>70</v>
      </c>
      <c r="X109" s="5">
        <v>74</v>
      </c>
      <c r="Y109" s="6">
        <v>72</v>
      </c>
      <c r="Z109" s="9" t="s">
        <v>65</v>
      </c>
      <c r="AA109" s="6">
        <v>62</v>
      </c>
      <c r="AB109" s="6">
        <v>54</v>
      </c>
      <c r="AC109" s="7">
        <v>40</v>
      </c>
      <c r="AD109" s="19">
        <f t="shared" si="23"/>
        <v>1059</v>
      </c>
      <c r="AE109" s="19">
        <v>17</v>
      </c>
      <c r="AF109" s="19">
        <f t="shared" si="24"/>
        <v>62.294117647058798</v>
      </c>
      <c r="AG109" s="19">
        <f t="shared" si="25"/>
        <v>2348</v>
      </c>
      <c r="AH109" s="19">
        <f t="shared" si="26"/>
        <v>38</v>
      </c>
      <c r="AI109" s="19">
        <f t="shared" si="27"/>
        <v>61.789473684210499</v>
      </c>
    </row>
    <row r="110" spans="1:35" ht="15" customHeight="1" x14ac:dyDescent="0.15">
      <c r="A110" s="8">
        <v>107</v>
      </c>
      <c r="B110" s="9" t="s">
        <v>273</v>
      </c>
      <c r="C110" s="10" t="s">
        <v>274</v>
      </c>
      <c r="D110" s="5">
        <v>83</v>
      </c>
      <c r="E110" s="6">
        <v>64</v>
      </c>
      <c r="F110" s="9" t="s">
        <v>132</v>
      </c>
      <c r="G110" s="9" t="s">
        <v>275</v>
      </c>
      <c r="H110" s="9" t="s">
        <v>36</v>
      </c>
      <c r="I110" s="9" t="s">
        <v>169</v>
      </c>
      <c r="J110" s="6">
        <v>72</v>
      </c>
      <c r="K110" s="6">
        <v>63</v>
      </c>
      <c r="L110" s="6">
        <v>71</v>
      </c>
      <c r="M110" s="9" t="s">
        <v>169</v>
      </c>
      <c r="N110" s="7">
        <v>68</v>
      </c>
      <c r="O110" s="19">
        <f t="shared" si="21"/>
        <v>1321</v>
      </c>
      <c r="P110" s="19">
        <v>21</v>
      </c>
      <c r="Q110" s="19">
        <f t="shared" si="22"/>
        <v>62.904761904761898</v>
      </c>
      <c r="S110" s="9" t="s">
        <v>273</v>
      </c>
      <c r="T110" s="10" t="s">
        <v>274</v>
      </c>
      <c r="U110" s="5">
        <v>60</v>
      </c>
      <c r="V110" s="6">
        <v>64</v>
      </c>
      <c r="W110" s="6">
        <v>62</v>
      </c>
      <c r="X110" s="5">
        <v>67</v>
      </c>
      <c r="Y110" s="6">
        <v>46</v>
      </c>
      <c r="Z110" s="9" t="s">
        <v>40</v>
      </c>
      <c r="AA110" s="6">
        <v>70</v>
      </c>
      <c r="AB110" s="6">
        <v>47</v>
      </c>
      <c r="AC110" s="7">
        <v>64</v>
      </c>
      <c r="AD110" s="19">
        <f t="shared" si="23"/>
        <v>1020</v>
      </c>
      <c r="AE110" s="19">
        <v>17</v>
      </c>
      <c r="AF110" s="19">
        <f t="shared" si="24"/>
        <v>60</v>
      </c>
      <c r="AG110" s="19">
        <f t="shared" si="25"/>
        <v>2341</v>
      </c>
      <c r="AH110" s="19">
        <f t="shared" si="26"/>
        <v>38</v>
      </c>
      <c r="AI110" s="19">
        <f t="shared" si="27"/>
        <v>61.605263157894697</v>
      </c>
    </row>
    <row r="111" spans="1:35" ht="15" customHeight="1" x14ac:dyDescent="0.15">
      <c r="A111" s="8">
        <v>108</v>
      </c>
      <c r="B111" s="9" t="s">
        <v>276</v>
      </c>
      <c r="C111" s="10" t="s">
        <v>277</v>
      </c>
      <c r="D111" s="5">
        <v>90</v>
      </c>
      <c r="E111" s="6">
        <v>72</v>
      </c>
      <c r="F111" s="9" t="s">
        <v>64</v>
      </c>
      <c r="G111" s="6">
        <v>74</v>
      </c>
      <c r="H111" s="9" t="s">
        <v>37</v>
      </c>
      <c r="I111" s="6">
        <v>62</v>
      </c>
      <c r="J111" s="6">
        <v>76</v>
      </c>
      <c r="K111" s="6">
        <v>85</v>
      </c>
      <c r="L111" s="6">
        <v>71</v>
      </c>
      <c r="M111" s="6">
        <v>86</v>
      </c>
      <c r="N111" s="7">
        <v>72</v>
      </c>
      <c r="O111" s="19">
        <f t="shared" si="21"/>
        <v>1530</v>
      </c>
      <c r="P111" s="19">
        <v>21</v>
      </c>
      <c r="Q111" s="19">
        <f t="shared" si="22"/>
        <v>72.857142857142904</v>
      </c>
      <c r="S111" s="9" t="s">
        <v>276</v>
      </c>
      <c r="T111" s="11" t="s">
        <v>277</v>
      </c>
      <c r="U111" s="5">
        <v>2</v>
      </c>
      <c r="V111" s="9" t="s">
        <v>238</v>
      </c>
      <c r="W111" s="9" t="s">
        <v>238</v>
      </c>
      <c r="X111" s="5">
        <v>18</v>
      </c>
      <c r="Y111" s="9" t="s">
        <v>238</v>
      </c>
      <c r="Z111" s="9" t="s">
        <v>238</v>
      </c>
      <c r="AA111" s="9" t="s">
        <v>238</v>
      </c>
      <c r="AB111" s="9" t="s">
        <v>238</v>
      </c>
      <c r="AC111" s="9" t="s">
        <v>238</v>
      </c>
      <c r="AD111" s="19">
        <f t="shared" si="23"/>
        <v>56</v>
      </c>
      <c r="AE111" s="19">
        <v>17</v>
      </c>
      <c r="AF111" s="19">
        <f t="shared" si="24"/>
        <v>3.2941176470588198</v>
      </c>
      <c r="AG111" s="19">
        <f t="shared" si="25"/>
        <v>1586</v>
      </c>
      <c r="AH111" s="19">
        <f t="shared" si="26"/>
        <v>38</v>
      </c>
      <c r="AI111" s="19">
        <f t="shared" si="27"/>
        <v>41.7368421052632</v>
      </c>
    </row>
    <row r="113" spans="4:17" x14ac:dyDescent="0.15">
      <c r="D113" s="15" t="s">
        <v>278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4:17" x14ac:dyDescent="0.15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4:17" x14ac:dyDescent="0.15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4:17" x14ac:dyDescent="0.15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4:17" x14ac:dyDescent="0.15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4:17" x14ac:dyDescent="0.15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</sheetData>
  <sortState ref="B2:AI109">
    <sortCondition descending="1" ref="AI2:AI109"/>
  </sortState>
  <mergeCells count="3">
    <mergeCell ref="S1:AF2"/>
    <mergeCell ref="D113:Q118"/>
    <mergeCell ref="B1:Q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2015-09-11T01:19:00Z</dcterms:created>
  <dcterms:modified xsi:type="dcterms:W3CDTF">2015-09-18T04:47:44Z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