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6015"/>
  </bookViews>
  <sheets>
    <sheet name="Sheet1" sheetId="1" r:id="rId1"/>
  </sheets>
  <externalReferences>
    <externalReference r:id="rId2"/>
    <externalReference r:id="rId3"/>
    <externalReference r:id="rId4"/>
    <externalReference r:id="rId5"/>
    <externalReference r:id="rId6"/>
    <externalReference r:id="rId7"/>
  </externalReferences>
  <calcPr calcId="125725"/>
</workbook>
</file>

<file path=xl/calcChain.xml><?xml version="1.0" encoding="utf-8"?>
<calcChain xmlns="http://schemas.openxmlformats.org/spreadsheetml/2006/main">
  <c r="D111" i="1"/>
  <c r="C111"/>
  <c r="E111" s="1"/>
  <c r="D126"/>
  <c r="C126"/>
  <c r="E126" s="1"/>
  <c r="D133"/>
  <c r="C133"/>
  <c r="E133" s="1"/>
  <c r="D113"/>
  <c r="C113"/>
  <c r="E113" s="1"/>
  <c r="D125"/>
  <c r="E125" s="1"/>
  <c r="C125"/>
  <c r="D122"/>
  <c r="C122"/>
  <c r="C127"/>
  <c r="E127" s="1"/>
  <c r="D94"/>
  <c r="C94"/>
  <c r="D132"/>
  <c r="C132"/>
  <c r="E132" s="1"/>
  <c r="D119"/>
  <c r="C119"/>
  <c r="E119" s="1"/>
  <c r="D106"/>
  <c r="C106"/>
  <c r="D96"/>
  <c r="C96"/>
  <c r="E96" s="1"/>
  <c r="D107"/>
  <c r="E107" s="1"/>
  <c r="C107"/>
  <c r="D92"/>
  <c r="C92"/>
  <c r="D130"/>
  <c r="C130"/>
  <c r="D110"/>
  <c r="C110"/>
  <c r="E110" s="1"/>
  <c r="D86"/>
  <c r="C86"/>
  <c r="E86" s="1"/>
  <c r="D102"/>
  <c r="C102"/>
  <c r="E102" s="1"/>
  <c r="D131"/>
  <c r="C131"/>
  <c r="D109"/>
  <c r="C109"/>
  <c r="E109" s="1"/>
  <c r="D118"/>
  <c r="C118"/>
  <c r="E118" s="1"/>
  <c r="D101"/>
  <c r="C101"/>
  <c r="D98"/>
  <c r="C98"/>
  <c r="E120"/>
  <c r="D120"/>
  <c r="C120"/>
  <c r="D104"/>
  <c r="C104"/>
  <c r="E104" s="1"/>
  <c r="D117"/>
  <c r="C117"/>
  <c r="E117" s="1"/>
  <c r="D90"/>
  <c r="C90"/>
  <c r="D136"/>
  <c r="C136"/>
  <c r="E136" s="1"/>
  <c r="D97"/>
  <c r="E97" s="1"/>
  <c r="C97"/>
  <c r="D116"/>
  <c r="C116"/>
  <c r="D103"/>
  <c r="C103"/>
  <c r="D115"/>
  <c r="C115"/>
  <c r="E115" s="1"/>
  <c r="D114"/>
  <c r="C114"/>
  <c r="E114" s="1"/>
  <c r="D105"/>
  <c r="E105" s="1"/>
  <c r="D135"/>
  <c r="C135"/>
  <c r="D129"/>
  <c r="C129"/>
  <c r="D88"/>
  <c r="C88"/>
  <c r="D87"/>
  <c r="C87"/>
  <c r="E112"/>
  <c r="D112"/>
  <c r="C112"/>
  <c r="D124"/>
  <c r="E124" s="1"/>
  <c r="C124"/>
  <c r="D123"/>
  <c r="C123"/>
  <c r="D128"/>
  <c r="C128"/>
  <c r="D121"/>
  <c r="C121"/>
  <c r="D99"/>
  <c r="C99"/>
  <c r="D93"/>
  <c r="C93"/>
  <c r="D89"/>
  <c r="C89"/>
  <c r="D134"/>
  <c r="C134"/>
  <c r="E134" s="1"/>
  <c r="D91"/>
  <c r="C91"/>
  <c r="E91" s="1"/>
  <c r="D108"/>
  <c r="C108"/>
  <c r="D100"/>
  <c r="C100"/>
  <c r="D95"/>
  <c r="C95"/>
  <c r="D25"/>
  <c r="C25"/>
  <c r="D54"/>
  <c r="C54"/>
  <c r="D24"/>
  <c r="C24"/>
  <c r="E55"/>
  <c r="D55"/>
  <c r="C55"/>
  <c r="D47"/>
  <c r="C47"/>
  <c r="D31"/>
  <c r="C31"/>
  <c r="E31" s="1"/>
  <c r="D39"/>
  <c r="E39" s="1"/>
  <c r="C39"/>
  <c r="D22"/>
  <c r="C22"/>
  <c r="D76"/>
  <c r="C76"/>
  <c r="D56"/>
  <c r="C56"/>
  <c r="D67"/>
  <c r="C67"/>
  <c r="D20"/>
  <c r="C20"/>
  <c r="E20" s="1"/>
  <c r="D77"/>
  <c r="C77"/>
  <c r="D63"/>
  <c r="C63"/>
  <c r="E63" s="1"/>
  <c r="D61"/>
  <c r="C61"/>
  <c r="E61" s="1"/>
  <c r="D49"/>
  <c r="C49"/>
  <c r="D18"/>
  <c r="C18"/>
  <c r="D21"/>
  <c r="C21"/>
  <c r="D79"/>
  <c r="C79"/>
  <c r="E43"/>
  <c r="D43"/>
  <c r="C43"/>
  <c r="D36"/>
  <c r="C36"/>
  <c r="D10"/>
  <c r="C10"/>
  <c r="E10" s="1"/>
  <c r="D11"/>
  <c r="E11" s="1"/>
  <c r="C11"/>
  <c r="D14"/>
  <c r="C14"/>
  <c r="D60"/>
  <c r="C60"/>
  <c r="D42"/>
  <c r="C42"/>
  <c r="D29"/>
  <c r="C29"/>
  <c r="D51"/>
  <c r="C51"/>
  <c r="E51" s="1"/>
  <c r="D33"/>
  <c r="C33"/>
  <c r="E33" s="1"/>
  <c r="D75"/>
  <c r="C75"/>
  <c r="E75" s="1"/>
  <c r="D19"/>
  <c r="C19"/>
  <c r="D16"/>
  <c r="C16"/>
  <c r="E16" s="1"/>
  <c r="D74"/>
  <c r="C74"/>
  <c r="E74" s="1"/>
  <c r="D34"/>
  <c r="C34"/>
  <c r="E34" s="1"/>
  <c r="D72"/>
  <c r="C72"/>
  <c r="E72" s="1"/>
  <c r="D26"/>
  <c r="C26"/>
  <c r="E26" s="1"/>
  <c r="D80"/>
  <c r="C80"/>
  <c r="D78"/>
  <c r="C78"/>
  <c r="D64"/>
  <c r="E64" s="1"/>
  <c r="C64"/>
  <c r="D44"/>
  <c r="C44"/>
  <c r="D13"/>
  <c r="C13"/>
  <c r="D82"/>
  <c r="C82"/>
  <c r="D83"/>
  <c r="C83"/>
  <c r="E38"/>
  <c r="D38"/>
  <c r="C38"/>
  <c r="D73"/>
  <c r="C73"/>
  <c r="E73" s="1"/>
  <c r="D48"/>
  <c r="C48"/>
  <c r="E48" s="1"/>
  <c r="D45"/>
  <c r="C45"/>
  <c r="D32"/>
  <c r="C32"/>
  <c r="E32" s="1"/>
  <c r="D28"/>
  <c r="C28"/>
  <c r="E28" s="1"/>
  <c r="D65"/>
  <c r="C65"/>
  <c r="E65" s="1"/>
  <c r="D62"/>
  <c r="C62"/>
  <c r="E62" s="1"/>
  <c r="D84"/>
  <c r="E84" s="1"/>
  <c r="C84"/>
  <c r="D46"/>
  <c r="C46"/>
  <c r="D17"/>
  <c r="C17"/>
  <c r="D66"/>
  <c r="E66" s="1"/>
  <c r="C66"/>
  <c r="D37"/>
  <c r="C37"/>
  <c r="D71"/>
  <c r="C71"/>
  <c r="D69"/>
  <c r="C69"/>
  <c r="D81"/>
  <c r="C81"/>
  <c r="D53"/>
  <c r="C53"/>
  <c r="E53" s="1"/>
  <c r="D41"/>
  <c r="C41"/>
  <c r="E41" s="1"/>
  <c r="D27"/>
  <c r="C27"/>
  <c r="E27" s="1"/>
  <c r="D68"/>
  <c r="C68"/>
  <c r="D70"/>
  <c r="C70"/>
  <c r="E70" s="1"/>
  <c r="D12"/>
  <c r="C12"/>
  <c r="E12" s="1"/>
  <c r="D59"/>
  <c r="C59"/>
  <c r="E59" s="1"/>
  <c r="D15"/>
  <c r="C15"/>
  <c r="E15" s="1"/>
  <c r="D85"/>
  <c r="C85"/>
  <c r="E85" s="1"/>
  <c r="D58"/>
  <c r="C58"/>
  <c r="D52"/>
  <c r="C52"/>
  <c r="E52" s="1"/>
  <c r="D35"/>
  <c r="E35" s="1"/>
  <c r="C35"/>
  <c r="D30"/>
  <c r="C30"/>
  <c r="D40"/>
  <c r="C40"/>
  <c r="D50"/>
  <c r="C50"/>
  <c r="D9"/>
  <c r="C9"/>
  <c r="D23"/>
  <c r="C23"/>
  <c r="D57"/>
  <c r="C57"/>
  <c r="D8"/>
  <c r="C8"/>
  <c r="E9" l="1"/>
  <c r="E40"/>
  <c r="E69"/>
  <c r="E37"/>
  <c r="E17"/>
  <c r="E45"/>
  <c r="E83"/>
  <c r="E13"/>
  <c r="E80"/>
  <c r="E42"/>
  <c r="E14"/>
  <c r="E79"/>
  <c r="E18"/>
  <c r="E22"/>
  <c r="E24"/>
  <c r="E25"/>
  <c r="E121"/>
  <c r="E123"/>
  <c r="E87"/>
  <c r="E129"/>
  <c r="E98"/>
  <c r="E122"/>
  <c r="E8"/>
  <c r="E23"/>
  <c r="E30"/>
  <c r="E68"/>
  <c r="E81"/>
  <c r="E71"/>
  <c r="E46"/>
  <c r="E82"/>
  <c r="E44"/>
  <c r="E78"/>
  <c r="E19"/>
  <c r="E29"/>
  <c r="E60"/>
  <c r="E49"/>
  <c r="E67"/>
  <c r="E76"/>
  <c r="E95"/>
  <c r="E108"/>
  <c r="E89"/>
  <c r="E99"/>
  <c r="E135"/>
  <c r="E103"/>
  <c r="E130"/>
  <c r="E94"/>
  <c r="E50"/>
  <c r="E58"/>
  <c r="E36"/>
  <c r="E21"/>
  <c r="E77"/>
  <c r="E56"/>
  <c r="E47"/>
  <c r="E54"/>
  <c r="E116"/>
  <c r="E90"/>
  <c r="E101"/>
  <c r="E131"/>
  <c r="E92"/>
  <c r="E106"/>
  <c r="E57"/>
  <c r="E100"/>
  <c r="E93"/>
  <c r="E128"/>
  <c r="E88"/>
</calcChain>
</file>

<file path=xl/sharedStrings.xml><?xml version="1.0" encoding="utf-8"?>
<sst xmlns="http://schemas.openxmlformats.org/spreadsheetml/2006/main" count="316" uniqueCount="188">
  <si>
    <t>土木建筑工程学院2015—2016学年德育分总汇（150911专业）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</si>
  <si>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</si>
  <si>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</si>
  <si>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</si>
  <si>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</si>
  <si>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</si>
  <si>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</si>
  <si>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</si>
  <si>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</si>
  <si>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</si>
  <si>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150911120</t>
  </si>
  <si>
    <t>罗凯凯</t>
  </si>
  <si>
    <t>A</t>
  </si>
  <si>
    <t>杨熙</t>
  </si>
  <si>
    <t>张磊</t>
  </si>
  <si>
    <t>陈诗芸</t>
  </si>
  <si>
    <t>王磊</t>
  </si>
  <si>
    <t>李岩</t>
  </si>
  <si>
    <t>程妙铮</t>
  </si>
  <si>
    <t>洪祥钢</t>
  </si>
  <si>
    <t>王清华</t>
  </si>
  <si>
    <t>张梦月</t>
  </si>
  <si>
    <t>150911144</t>
  </si>
  <si>
    <t>张文龙</t>
  </si>
  <si>
    <t>孙佳鑫</t>
  </si>
  <si>
    <t>张鹏</t>
  </si>
  <si>
    <t>李天阳</t>
  </si>
  <si>
    <t>150911113</t>
  </si>
  <si>
    <t>李江波</t>
  </si>
  <si>
    <t>150911109</t>
  </si>
  <si>
    <t>候攀硕</t>
  </si>
  <si>
    <t>赵迪</t>
  </si>
  <si>
    <t>李燕芳</t>
  </si>
  <si>
    <t>夏鹏辉</t>
  </si>
  <si>
    <t>150911135</t>
  </si>
  <si>
    <t>徐红</t>
  </si>
  <si>
    <t>150911111</t>
  </si>
  <si>
    <t>黎复宏</t>
  </si>
  <si>
    <t>150911114</t>
  </si>
  <si>
    <t>李青茁</t>
  </si>
  <si>
    <t>金利娟</t>
  </si>
  <si>
    <t>150911107</t>
  </si>
  <si>
    <t>冯若若</t>
  </si>
  <si>
    <t>唐禹丁</t>
  </si>
  <si>
    <t>刘洋</t>
  </si>
  <si>
    <t>150911143</t>
  </si>
  <si>
    <t>张明远</t>
  </si>
  <si>
    <t>周梦良</t>
  </si>
  <si>
    <t>150911106</t>
  </si>
  <si>
    <t>冯钧亮</t>
  </si>
  <si>
    <t>赵瑞领</t>
  </si>
  <si>
    <t>付鑫豪</t>
  </si>
  <si>
    <t>刘茜</t>
  </si>
  <si>
    <t>石国温</t>
  </si>
  <si>
    <t>150911118</t>
  </si>
  <si>
    <t>刘迪</t>
  </si>
  <si>
    <t>来豫鲁</t>
  </si>
  <si>
    <t>150911141</t>
  </si>
  <si>
    <t>张存</t>
  </si>
  <si>
    <t>150911136</t>
  </si>
  <si>
    <t>徐鹏</t>
  </si>
  <si>
    <t>牟航</t>
  </si>
  <si>
    <t>刘鹏飞</t>
  </si>
  <si>
    <t>150911105</t>
  </si>
  <si>
    <t>邓剑鑫</t>
  </si>
  <si>
    <t>150911126</t>
  </si>
  <si>
    <t>汪雪婷</t>
  </si>
  <si>
    <t>150911132</t>
  </si>
  <si>
    <t>王展</t>
  </si>
  <si>
    <t>张子璇</t>
  </si>
  <si>
    <t>150911117</t>
  </si>
  <si>
    <t>刘德胜</t>
  </si>
  <si>
    <t>郭文通</t>
  </si>
  <si>
    <t>150911122</t>
  </si>
  <si>
    <t>闵辛桐</t>
  </si>
  <si>
    <t>孙琦</t>
  </si>
  <si>
    <t>闫晗菲</t>
  </si>
  <si>
    <t>150911123</t>
  </si>
  <si>
    <t>乔晨阳</t>
  </si>
  <si>
    <t>葛豪</t>
  </si>
  <si>
    <t>王敏</t>
  </si>
  <si>
    <t>艾阳洋</t>
  </si>
  <si>
    <t>李阳</t>
  </si>
  <si>
    <t>张潭</t>
  </si>
  <si>
    <t>宁伯林</t>
  </si>
  <si>
    <t>黄世鹏</t>
  </si>
  <si>
    <t>陈跃卓</t>
  </si>
  <si>
    <t>胡军辉</t>
  </si>
  <si>
    <t>连天</t>
  </si>
  <si>
    <t>150911130</t>
  </si>
  <si>
    <t>王晓攀</t>
  </si>
  <si>
    <t>杨建委</t>
  </si>
  <si>
    <t>王智</t>
  </si>
  <si>
    <t>孙若凡</t>
  </si>
  <si>
    <t>赵雅楠</t>
  </si>
  <si>
    <t>150911104</t>
  </si>
  <si>
    <t>崔晨阳</t>
  </si>
  <si>
    <t>150911125</t>
  </si>
  <si>
    <t>孙智源</t>
  </si>
  <si>
    <t>燕树坤</t>
  </si>
  <si>
    <t>150911108</t>
  </si>
  <si>
    <t>高成章</t>
  </si>
  <si>
    <t>杨国威</t>
  </si>
  <si>
    <t>150911124</t>
  </si>
  <si>
    <t>任朋亮</t>
  </si>
  <si>
    <t>张洎樨</t>
  </si>
  <si>
    <t>李航</t>
  </si>
  <si>
    <t>邓体鑫</t>
  </si>
  <si>
    <t>徐桂强</t>
  </si>
  <si>
    <t>张文静</t>
  </si>
  <si>
    <t>项清枫</t>
  </si>
  <si>
    <t>张翼珂</t>
  </si>
  <si>
    <t>谭永合</t>
  </si>
  <si>
    <t>C</t>
  </si>
  <si>
    <t>徐良</t>
  </si>
  <si>
    <t>陈高</t>
  </si>
  <si>
    <t>李嘉斌</t>
  </si>
  <si>
    <t>150911140</t>
  </si>
  <si>
    <t>曾少舜</t>
  </si>
  <si>
    <t>贾东铭</t>
  </si>
  <si>
    <t>李涛</t>
  </si>
  <si>
    <t>徐华怿</t>
  </si>
  <si>
    <t>150911112</t>
  </si>
  <si>
    <t>李博文</t>
  </si>
  <si>
    <t>150911131</t>
  </si>
  <si>
    <t>王雨生</t>
  </si>
  <si>
    <t>150911119</t>
  </si>
  <si>
    <t>罗建国</t>
  </si>
  <si>
    <t>150911121</t>
  </si>
  <si>
    <t>毛宇新</t>
  </si>
  <si>
    <t>刘俊强</t>
  </si>
  <si>
    <t>丁超</t>
  </si>
  <si>
    <t>何晓寒</t>
  </si>
  <si>
    <t>150911133</t>
  </si>
  <si>
    <t>吴一凡</t>
  </si>
  <si>
    <t>150911142</t>
  </si>
  <si>
    <t>张浩杰</t>
  </si>
  <si>
    <t>张祥</t>
  </si>
  <si>
    <t>王盈棋</t>
  </si>
  <si>
    <t>武凡</t>
  </si>
  <si>
    <t>于成龙</t>
  </si>
  <si>
    <t>张贵源</t>
  </si>
  <si>
    <t>王巧楚</t>
  </si>
  <si>
    <t>150911201</t>
  </si>
  <si>
    <t>艾一鸣</t>
  </si>
  <si>
    <t>蒋定国</t>
  </si>
  <si>
    <t>150911101</t>
  </si>
  <si>
    <t>毕耜福</t>
  </si>
  <si>
    <t>张骥</t>
  </si>
  <si>
    <t>150911110</t>
  </si>
  <si>
    <t>金圆圆</t>
  </si>
  <si>
    <t>王治武</t>
  </si>
  <si>
    <t>杨永琛</t>
  </si>
  <si>
    <t>150911102</t>
  </si>
  <si>
    <t>曹行</t>
  </si>
  <si>
    <t>范明超</t>
  </si>
  <si>
    <t>150911137</t>
  </si>
  <si>
    <t>杨文亮</t>
  </si>
  <si>
    <t>尹阿甜</t>
  </si>
  <si>
    <t>毕云涛</t>
  </si>
  <si>
    <t>何萌</t>
  </si>
  <si>
    <t>150911134</t>
  </si>
  <si>
    <t>向国露</t>
  </si>
  <si>
    <t>李可汗</t>
  </si>
  <si>
    <t>左克键</t>
  </si>
  <si>
    <t>王东</t>
  </si>
  <si>
    <t>赵展</t>
  </si>
  <si>
    <t>150911103</t>
  </si>
  <si>
    <t>陈晓雨</t>
  </si>
  <si>
    <t>150911138</t>
  </si>
  <si>
    <t>杨星星</t>
  </si>
  <si>
    <t>李晓鹏</t>
  </si>
  <si>
    <t>150911129</t>
  </si>
  <si>
    <t>王康屹</t>
  </si>
  <si>
    <t>150911115</t>
  </si>
  <si>
    <t>李宇翔</t>
  </si>
  <si>
    <t>150911127</t>
  </si>
  <si>
    <t>王浩宇</t>
  </si>
  <si>
    <t>刘壮诚</t>
  </si>
  <si>
    <t>150911139</t>
  </si>
  <si>
    <t>杨亚豪</t>
  </si>
  <si>
    <t>150911128</t>
  </si>
  <si>
    <t>王家伟</t>
  </si>
  <si>
    <t>侯淳元</t>
  </si>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</sst>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83">
    <font>
      <sz val="11"/>
      <color theme="1"/>
      <name val="宋体"/>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theme="1"/>
      <name val="Tahoma"/>
      <family val="2"/>
    </font>
    <font>
      <sz val="11"/>
      <color theme="1"/>
      <name val="宋体"/>
      <charset val="134"/>
      <scheme val="minor"/>
    </font>
    <font>
      <sz val="11"/>
      <color indexed="8"/>
      <name val="宋体"/>
      <charset val="134"/>
    </font>
    <font>
      <b/>
      <sz val="12"/>
      <name val="宋体"/>
      <charset val="134"/>
    </font>
    <font>
      <sz val="12"/>
      <name val="宋体"/>
      <family val="3"/>
      <charset val="134"/>
    </font>
    <font>
      <sz val="12"/>
      <name val="宋体"/>
      <family val="3"/>
      <charset val="134"/>
      <scheme val="minor"/>
    </font>
    <font>
      <sz val="12"/>
      <color theme="1"/>
      <name val="宋体"/>
      <family val="3"/>
      <charset val="134"/>
      <scheme val="minor"/>
    </font>
    <font>
      <sz val="11"/>
      <color theme="1"/>
      <name val="Tahoma"/>
      <family val="2"/>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indexed="8"/>
      <name val="Tahoma"/>
      <family val="2"/>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9"/>
      <name val="宋体"/>
      <family val="3"/>
      <charset val="134"/>
      <scheme val="minor"/>
    </font>
    <font>
      <b/>
      <sz val="11"/>
      <color indexed="8"/>
      <name val="宋体"/>
      <charset val="134"/>
    </font>
    <font>
      <sz val="11"/>
      <color indexed="9"/>
      <name val="宋体"/>
      <charset val="134"/>
    </font>
    <font>
      <b/>
      <sz val="15"/>
      <color rgb="FF1F4A7E"/>
      <name val="宋体"/>
      <charset val="134"/>
    </font>
    <font>
      <b/>
      <sz val="11"/>
      <color rgb="FFFA7D00"/>
      <name val="宋体"/>
      <charset val="134"/>
    </font>
    <font>
      <sz val="11"/>
      <color rgb="FF000000"/>
      <name val="宋体"/>
      <charset val="134"/>
    </font>
    <font>
      <b/>
      <sz val="11"/>
      <color indexed="9"/>
      <name val="宋体"/>
      <charset val="134"/>
    </font>
    <font>
      <sz val="11"/>
      <color rgb="FFFA7D00"/>
      <name val="宋体"/>
      <charset val="134"/>
    </font>
    <font>
      <b/>
      <sz val="11"/>
      <color rgb="FF1F4A7E"/>
      <name val="宋体"/>
      <charset val="134"/>
    </font>
    <font>
      <sz val="11"/>
      <color rgb="FF006100"/>
      <name val="宋体"/>
      <charset val="134"/>
    </font>
    <font>
      <sz val="11"/>
      <color indexed="20"/>
      <name val="宋体"/>
      <charset val="134"/>
    </font>
    <font>
      <sz val="11"/>
      <color indexed="52"/>
      <name val="宋体"/>
      <charset val="134"/>
    </font>
    <font>
      <i/>
      <sz val="11"/>
      <color indexed="23"/>
      <name val="宋体"/>
      <charset val="134"/>
    </font>
    <font>
      <b/>
      <sz val="11"/>
      <color rgb="FF3F3F3F"/>
      <name val="宋体"/>
      <charset val="134"/>
    </font>
    <font>
      <sz val="11"/>
      <color indexed="10"/>
      <name val="宋体"/>
      <charset val="134"/>
    </font>
    <font>
      <sz val="11"/>
      <color indexed="17"/>
      <name val="宋体"/>
      <charset val="134"/>
    </font>
    <font>
      <sz val="11"/>
      <color rgb="FF9C0006"/>
      <name val="宋体"/>
      <charset val="134"/>
    </font>
    <font>
      <b/>
      <sz val="11"/>
      <color indexed="52"/>
      <name val="宋体"/>
      <charset val="134"/>
    </font>
    <font>
      <b/>
      <sz val="18"/>
      <color indexed="56"/>
      <name val="宋体"/>
      <charset val="134"/>
    </font>
    <font>
      <b/>
      <sz val="13"/>
      <color indexed="56"/>
      <name val="宋体"/>
      <charset val="134"/>
    </font>
    <font>
      <b/>
      <sz val="18"/>
      <color rgb="FF1F4A7E"/>
      <name val="宋体"/>
      <charset val="134"/>
    </font>
    <font>
      <b/>
      <sz val="11"/>
      <color indexed="56"/>
      <name val="宋体"/>
      <charset val="134"/>
    </font>
    <font>
      <b/>
      <sz val="15"/>
      <color indexed="56"/>
      <name val="宋体"/>
      <charset val="134"/>
    </font>
    <font>
      <b/>
      <sz val="11"/>
      <color rgb="FF000000"/>
      <name val="宋体"/>
      <charset val="134"/>
    </font>
    <font>
      <b/>
      <sz val="13"/>
      <color rgb="FF1F4A7E"/>
      <name val="宋体"/>
      <charset val="134"/>
    </font>
    <font>
      <sz val="11"/>
      <color rgb="FF9C6500"/>
      <name val="宋体"/>
      <charset val="134"/>
    </font>
    <font>
      <sz val="11"/>
      <color indexed="60"/>
      <name val="宋体"/>
      <charset val="134"/>
    </font>
    <font>
      <b/>
      <sz val="11"/>
      <color indexed="63"/>
      <name val="宋体"/>
      <charset val="134"/>
    </font>
    <font>
      <sz val="11"/>
      <color rgb="FF3F3F76"/>
      <name val="宋体"/>
      <charset val="134"/>
    </font>
    <font>
      <sz val="11"/>
      <color indexed="62"/>
      <name val="宋体"/>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20">
    <xf numFmtId="0" fontId="0" fillId="0" borderId="0">
      <alignment vertical="center"/>
    </xf>
    <xf numFmtId="0" fontId="6" fillId="0" borderId="0">
      <alignment vertical="center"/>
    </xf>
    <xf numFmtId="0" fontId="9" fillId="0" borderId="0">
      <alignment vertical="center"/>
    </xf>
    <xf numFmtId="0" fontId="8" fillId="0" borderId="0">
      <alignment vertical="center"/>
    </xf>
    <xf numFmtId="0" fontId="6" fillId="0" borderId="0">
      <protection locked="0"/>
    </xf>
    <xf numFmtId="0" fontId="14" fillId="0" borderId="0"/>
    <xf numFmtId="0" fontId="11"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2" fillId="0" borderId="0"/>
    <xf numFmtId="0" fontId="15" fillId="0" borderId="0">
      <alignment vertical="center"/>
    </xf>
    <xf numFmtId="0" fontId="32" fillId="0" borderId="0"/>
    <xf numFmtId="0" fontId="32" fillId="0" borderId="0"/>
    <xf numFmtId="0" fontId="11" fillId="0" borderId="0">
      <alignment vertical="center"/>
    </xf>
    <xf numFmtId="0" fontId="33" fillId="0" borderId="0">
      <alignment vertical="center"/>
    </xf>
    <xf numFmtId="0" fontId="15" fillId="0" borderId="0">
      <alignment vertical="center"/>
    </xf>
    <xf numFmtId="0" fontId="11" fillId="0" borderId="0"/>
    <xf numFmtId="0" fontId="11" fillId="0" borderId="0"/>
    <xf numFmtId="0" fontId="33" fillId="0" borderId="0">
      <alignment vertical="center"/>
    </xf>
    <xf numFmtId="0" fontId="11" fillId="0" borderId="0">
      <alignment vertical="center"/>
    </xf>
    <xf numFmtId="0" fontId="33" fillId="0" borderId="0">
      <alignment vertical="center"/>
    </xf>
    <xf numFmtId="0" fontId="11" fillId="0" borderId="0" applyNumberFormat="0" applyFont="0" applyFill="0" applyBorder="0" applyAlignment="0" applyProtection="0"/>
    <xf numFmtId="0" fontId="11" fillId="0" borderId="0">
      <alignment vertical="center"/>
    </xf>
    <xf numFmtId="0" fontId="33" fillId="0" borderId="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25" fillId="25" borderId="15" applyNumberFormat="0" applyAlignment="0" applyProtection="0">
      <alignment vertical="center"/>
    </xf>
    <xf numFmtId="0" fontId="25" fillId="25" borderId="15"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26" borderId="16" applyNumberFormat="0" applyAlignment="0" applyProtection="0">
      <alignment vertical="center"/>
    </xf>
    <xf numFmtId="0" fontId="27" fillId="26" borderId="16"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24" fillId="25" borderId="18" applyNumberFormat="0" applyAlignment="0" applyProtection="0">
      <alignment vertical="center"/>
    </xf>
    <xf numFmtId="0" fontId="24" fillId="25" borderId="18"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1" fillId="32" borderId="19" applyNumberFormat="0" applyFont="0" applyAlignment="0" applyProtection="0">
      <alignment vertical="center"/>
    </xf>
    <xf numFmtId="0" fontId="11" fillId="32" borderId="19" applyNumberFormat="0" applyFont="0" applyAlignment="0" applyProtection="0">
      <alignment vertical="center"/>
    </xf>
    <xf numFmtId="0" fontId="11"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0" borderId="0">
      <alignment vertical="center"/>
    </xf>
    <xf numFmtId="0" fontId="11" fillId="0" borderId="0">
      <alignment vertical="center"/>
    </xf>
    <xf numFmtId="0" fontId="33" fillId="0" borderId="0">
      <alignment vertical="center"/>
    </xf>
    <xf numFmtId="0" fontId="15" fillId="0" borderId="0">
      <alignment vertical="center"/>
    </xf>
    <xf numFmtId="0" fontId="11" fillId="0" borderId="0"/>
    <xf numFmtId="0" fontId="11" fillId="0" borderId="0"/>
    <xf numFmtId="0" fontId="33" fillId="0" borderId="0">
      <alignment vertical="center"/>
    </xf>
    <xf numFmtId="0" fontId="11" fillId="0" borderId="0">
      <alignment vertical="center"/>
    </xf>
    <xf numFmtId="0" fontId="33" fillId="0" borderId="0">
      <alignment vertical="center"/>
    </xf>
    <xf numFmtId="0" fontId="11" fillId="0" borderId="0" applyNumberFormat="0" applyFont="0" applyFill="0" applyBorder="0" applyAlignment="0" applyProtection="0"/>
    <xf numFmtId="0" fontId="11" fillId="0" borderId="0">
      <alignment vertical="center"/>
    </xf>
    <xf numFmtId="0" fontId="33" fillId="0" borderId="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25" fillId="25" borderId="15" applyNumberFormat="0" applyAlignment="0" applyProtection="0">
      <alignment vertical="center"/>
    </xf>
    <xf numFmtId="0" fontId="25" fillId="25" borderId="15"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26" borderId="16" applyNumberFormat="0" applyAlignment="0" applyProtection="0">
      <alignment vertical="center"/>
    </xf>
    <xf numFmtId="0" fontId="27" fillId="26" borderId="16"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24" fillId="25" borderId="18" applyNumberFormat="0" applyAlignment="0" applyProtection="0">
      <alignment vertical="center"/>
    </xf>
    <xf numFmtId="0" fontId="24" fillId="25" borderId="18"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1" fillId="32" borderId="19" applyNumberFormat="0" applyFont="0" applyAlignment="0" applyProtection="0">
      <alignment vertical="center"/>
    </xf>
    <xf numFmtId="0" fontId="11" fillId="32" borderId="19" applyNumberFormat="0" applyFont="0" applyAlignment="0" applyProtection="0">
      <alignment vertical="center"/>
    </xf>
    <xf numFmtId="0" fontId="7" fillId="0" borderId="0"/>
    <xf numFmtId="0" fontId="55" fillId="0" borderId="7" applyNumberFormat="0" applyFill="0" applyAlignment="0" applyProtection="0">
      <alignment vertical="center"/>
    </xf>
    <xf numFmtId="0" fontId="53" fillId="59" borderId="0" applyNumberFormat="0" applyBorder="0" applyAlignment="0" applyProtection="0">
      <alignment vertical="center"/>
    </xf>
    <xf numFmtId="0" fontId="55" fillId="0" borderId="7" applyNumberFormat="0" applyFill="0" applyAlignment="0" applyProtection="0">
      <alignment vertical="center"/>
    </xf>
    <xf numFmtId="0" fontId="50" fillId="58" borderId="0" applyNumberFormat="0" applyBorder="0" applyAlignment="0" applyProtection="0">
      <alignment vertical="center"/>
    </xf>
    <xf numFmtId="0" fontId="49" fillId="0" borderId="14" applyNumberFormat="0" applyFill="0" applyAlignment="0" applyProtection="0">
      <alignment vertical="center"/>
    </xf>
    <xf numFmtId="0" fontId="52" fillId="57" borderId="6" applyNumberFormat="0" applyAlignment="0" applyProtection="0">
      <alignment vertical="center"/>
    </xf>
    <xf numFmtId="0" fontId="50" fillId="16" borderId="0" applyNumberFormat="0" applyBorder="0" applyAlignment="0" applyProtection="0">
      <alignment vertical="center"/>
    </xf>
    <xf numFmtId="0" fontId="53" fillId="16" borderId="0" applyNumberFormat="0" applyBorder="0" applyAlignment="0" applyProtection="0">
      <alignment vertical="center"/>
    </xf>
    <xf numFmtId="0" fontId="50" fillId="67" borderId="0" applyNumberFormat="0" applyBorder="0" applyAlignment="0" applyProtection="0">
      <alignment vertical="center"/>
    </xf>
    <xf numFmtId="0" fontId="53" fillId="16" borderId="0" applyNumberFormat="0" applyBorder="0" applyAlignment="0" applyProtection="0">
      <alignment vertical="center"/>
    </xf>
    <xf numFmtId="0" fontId="53" fillId="68" borderId="0" applyNumberFormat="0" applyBorder="0" applyAlignment="0" applyProtection="0">
      <alignment vertical="center"/>
    </xf>
    <xf numFmtId="0" fontId="50" fillId="56" borderId="0" applyNumberFormat="0" applyBorder="0" applyAlignment="0" applyProtection="0">
      <alignment vertical="center"/>
    </xf>
    <xf numFmtId="0" fontId="53" fillId="0" borderId="0">
      <alignment vertical="center"/>
    </xf>
    <xf numFmtId="0" fontId="53" fillId="69" borderId="0" applyNumberFormat="0" applyBorder="0" applyAlignment="0" applyProtection="0">
      <alignment vertical="center"/>
    </xf>
    <xf numFmtId="0" fontId="60" fillId="0" borderId="0" applyNumberFormat="0" applyFill="0" applyBorder="0" applyAlignment="0" applyProtection="0">
      <alignment vertical="center"/>
    </xf>
    <xf numFmtId="0" fontId="5" fillId="0" borderId="0">
      <alignment vertical="center"/>
    </xf>
    <xf numFmtId="0" fontId="50" fillId="56" borderId="0" applyNumberFormat="0" applyBorder="0" applyAlignment="0" applyProtection="0">
      <alignment vertical="center"/>
    </xf>
    <xf numFmtId="0" fontId="53" fillId="69" borderId="0" applyNumberFormat="0" applyBorder="0" applyAlignment="0" applyProtection="0">
      <alignment vertical="center"/>
    </xf>
    <xf numFmtId="0" fontId="51" fillId="0" borderId="20" applyNumberFormat="0" applyFill="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9" fillId="20" borderId="0" applyNumberFormat="0" applyBorder="0" applyAlignment="0" applyProtection="0">
      <alignment vertical="center"/>
    </xf>
    <xf numFmtId="0" fontId="53" fillId="16" borderId="0" applyNumberFormat="0" applyBorder="0" applyAlignment="0" applyProtection="0">
      <alignment vertical="center"/>
    </xf>
    <xf numFmtId="0" fontId="52" fillId="57" borderId="6" applyNumberFormat="0" applyAlignment="0" applyProtection="0">
      <alignment vertical="center"/>
    </xf>
    <xf numFmtId="0" fontId="53" fillId="60" borderId="0" applyNumberFormat="0" applyBorder="0" applyAlignment="0" applyProtection="0">
      <alignment vertical="center"/>
    </xf>
    <xf numFmtId="0" fontId="50" fillId="21" borderId="0" applyNumberFormat="0" applyBorder="0" applyAlignment="0" applyProtection="0">
      <alignment vertical="center"/>
    </xf>
    <xf numFmtId="0" fontId="9" fillId="17" borderId="0" applyNumberFormat="0" applyBorder="0" applyAlignment="0" applyProtection="0">
      <alignment vertical="center"/>
    </xf>
    <xf numFmtId="0" fontId="53" fillId="68" borderId="0" applyNumberFormat="0" applyBorder="0" applyAlignment="0" applyProtection="0">
      <alignment vertical="center"/>
    </xf>
    <xf numFmtId="0" fontId="53" fillId="13" borderId="0" applyNumberFormat="0" applyBorder="0" applyAlignment="0" applyProtection="0">
      <alignment vertical="center"/>
    </xf>
    <xf numFmtId="0" fontId="5" fillId="0" borderId="0">
      <alignment vertical="center"/>
    </xf>
    <xf numFmtId="0" fontId="59" fillId="0" borderId="17" applyNumberFormat="0" applyFill="0" applyAlignment="0" applyProtection="0">
      <alignment vertical="center"/>
    </xf>
    <xf numFmtId="0" fontId="50" fillId="56" borderId="0" applyNumberFormat="0" applyBorder="0" applyAlignment="0" applyProtection="0">
      <alignment vertical="center"/>
    </xf>
    <xf numFmtId="0" fontId="9" fillId="14" borderId="0" applyNumberFormat="0" applyBorder="0" applyAlignment="0" applyProtection="0">
      <alignment vertical="center"/>
    </xf>
    <xf numFmtId="0" fontId="54" fillId="55" borderId="10" applyNumberFormat="0" applyAlignment="0" applyProtection="0">
      <alignment vertical="center"/>
    </xf>
    <xf numFmtId="0" fontId="56" fillId="0" borderId="0" applyNumberFormat="0" applyFill="0" applyBorder="0" applyAlignment="0" applyProtection="0">
      <alignment vertical="center"/>
    </xf>
    <xf numFmtId="0" fontId="55" fillId="0" borderId="7" applyNumberFormat="0" applyFill="0" applyAlignment="0" applyProtection="0">
      <alignment vertical="center"/>
    </xf>
    <xf numFmtId="0" fontId="50" fillId="27" borderId="0" applyNumberFormat="0" applyBorder="0" applyAlignment="0" applyProtection="0">
      <alignment vertical="center"/>
    </xf>
    <xf numFmtId="0" fontId="53" fillId="60" borderId="0" applyNumberFormat="0" applyBorder="0" applyAlignment="0" applyProtection="0">
      <alignment vertical="center"/>
    </xf>
    <xf numFmtId="0" fontId="55" fillId="0" borderId="7" applyNumberFormat="0" applyFill="0" applyAlignment="0" applyProtection="0">
      <alignment vertical="center"/>
    </xf>
    <xf numFmtId="0" fontId="50" fillId="27" borderId="0" applyNumberFormat="0" applyBorder="0" applyAlignment="0" applyProtection="0">
      <alignment vertical="center"/>
    </xf>
    <xf numFmtId="0" fontId="50" fillId="61" borderId="0" applyNumberFormat="0" applyBorder="0" applyAlignment="0" applyProtection="0">
      <alignment vertical="center"/>
    </xf>
    <xf numFmtId="0" fontId="61" fillId="57" borderId="9" applyNumberFormat="0" applyAlignment="0" applyProtection="0">
      <alignment vertical="center"/>
    </xf>
    <xf numFmtId="0" fontId="50" fillId="65" borderId="0" applyNumberFormat="0" applyBorder="0" applyAlignment="0" applyProtection="0">
      <alignment vertical="center"/>
    </xf>
    <xf numFmtId="0" fontId="59" fillId="0" borderId="17" applyNumberFormat="0" applyFill="0" applyAlignment="0" applyProtection="0">
      <alignment vertical="center"/>
    </xf>
    <xf numFmtId="0" fontId="52" fillId="57" borderId="6" applyNumberFormat="0" applyAlignment="0" applyProtection="0">
      <alignment vertical="center"/>
    </xf>
    <xf numFmtId="0" fontId="50" fillId="16" borderId="0" applyNumberFormat="0" applyBorder="0" applyAlignment="0" applyProtection="0">
      <alignment vertical="center"/>
    </xf>
    <xf numFmtId="0" fontId="52" fillId="57" borderId="6" applyNumberFormat="0" applyAlignment="0" applyProtection="0">
      <alignment vertical="center"/>
    </xf>
    <xf numFmtId="0" fontId="51" fillId="0" borderId="20" applyNumberFormat="0" applyFill="0" applyAlignment="0" applyProtection="0">
      <alignment vertical="center"/>
    </xf>
    <xf numFmtId="0" fontId="52" fillId="57" borderId="6" applyNumberFormat="0" applyAlignment="0" applyProtection="0">
      <alignment vertical="center"/>
    </xf>
    <xf numFmtId="0" fontId="53" fillId="13" borderId="0" applyNumberFormat="0" applyBorder="0" applyAlignment="0" applyProtection="0">
      <alignment vertical="center"/>
    </xf>
    <xf numFmtId="0" fontId="5" fillId="0" borderId="0">
      <alignment vertical="center"/>
    </xf>
    <xf numFmtId="0" fontId="57" fillId="64" borderId="0" applyNumberFormat="0" applyBorder="0" applyAlignment="0" applyProtection="0">
      <alignment vertical="center"/>
    </xf>
    <xf numFmtId="0" fontId="9" fillId="9" borderId="0" applyNumberFormat="0" applyBorder="0" applyAlignment="0" applyProtection="0">
      <alignment vertical="center"/>
    </xf>
    <xf numFmtId="0" fontId="57" fillId="64" borderId="0" applyNumberFormat="0" applyBorder="0" applyAlignment="0" applyProtection="0">
      <alignment vertical="center"/>
    </xf>
    <xf numFmtId="0" fontId="53" fillId="59" borderId="0" applyNumberFormat="0" applyBorder="0" applyAlignment="0" applyProtection="0">
      <alignment vertical="center"/>
    </xf>
    <xf numFmtId="0" fontId="53" fillId="16" borderId="0" applyNumberFormat="0" applyBorder="0" applyAlignment="0" applyProtection="0">
      <alignment vertical="center"/>
    </xf>
    <xf numFmtId="0" fontId="9" fillId="19" borderId="0" applyNumberFormat="0" applyBorder="0" applyAlignment="0" applyProtection="0">
      <alignment vertical="center"/>
    </xf>
    <xf numFmtId="0" fontId="53" fillId="59" borderId="0" applyNumberFormat="0" applyBorder="0" applyAlignment="0" applyProtection="0">
      <alignment vertical="center"/>
    </xf>
    <xf numFmtId="0" fontId="57" fillId="64" borderId="0" applyNumberFormat="0" applyBorder="0" applyAlignment="0" applyProtection="0">
      <alignment vertical="center"/>
    </xf>
    <xf numFmtId="0" fontId="9" fillId="9" borderId="0" applyNumberFormat="0" applyBorder="0" applyAlignment="0" applyProtection="0">
      <alignment vertical="center"/>
    </xf>
    <xf numFmtId="0" fontId="57" fillId="64" borderId="0" applyNumberFormat="0" applyBorder="0" applyAlignment="0" applyProtection="0">
      <alignment vertical="center"/>
    </xf>
    <xf numFmtId="0" fontId="9" fillId="9" borderId="0" applyNumberFormat="0" applyBorder="0" applyAlignment="0" applyProtection="0">
      <alignment vertical="center"/>
    </xf>
    <xf numFmtId="0" fontId="53" fillId="59" borderId="0" applyNumberFormat="0" applyBorder="0" applyAlignment="0" applyProtection="0">
      <alignment vertical="center"/>
    </xf>
    <xf numFmtId="0" fontId="57" fillId="64" borderId="0" applyNumberFormat="0" applyBorder="0" applyAlignment="0" applyProtection="0">
      <alignment vertical="center"/>
    </xf>
    <xf numFmtId="0" fontId="9" fillId="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7" fillId="64" borderId="0" applyNumberFormat="0" applyBorder="0" applyAlignment="0" applyProtection="0">
      <alignment vertical="center"/>
    </xf>
    <xf numFmtId="0" fontId="53" fillId="59" borderId="0" applyNumberFormat="0" applyBorder="0" applyAlignment="0" applyProtection="0">
      <alignment vertical="center"/>
    </xf>
    <xf numFmtId="0" fontId="55" fillId="0" borderId="7" applyNumberFormat="0" applyFill="0" applyAlignment="0" applyProtection="0">
      <alignment vertical="center"/>
    </xf>
    <xf numFmtId="0" fontId="53" fillId="16" borderId="0" applyNumberFormat="0" applyBorder="0" applyAlignment="0" applyProtection="0">
      <alignment vertical="center"/>
    </xf>
    <xf numFmtId="0" fontId="9" fillId="19"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11" borderId="0" applyNumberFormat="0" applyBorder="0" applyAlignment="0" applyProtection="0">
      <alignment vertical="center"/>
    </xf>
    <xf numFmtId="0" fontId="63"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5" fillId="0" borderId="7" applyNumberFormat="0" applyFill="0" applyAlignment="0" applyProtection="0">
      <alignment vertical="center"/>
    </xf>
    <xf numFmtId="0" fontId="53" fillId="13" borderId="0" applyNumberFormat="0" applyBorder="0" applyAlignment="0" applyProtection="0">
      <alignment vertical="center"/>
    </xf>
    <xf numFmtId="0" fontId="54" fillId="26" borderId="16" applyNumberFormat="0" applyAlignment="0" applyProtection="0">
      <alignment vertical="center"/>
    </xf>
    <xf numFmtId="0" fontId="53" fillId="13" borderId="0" applyNumberFormat="0" applyBorder="0" applyAlignment="0" applyProtection="0">
      <alignment vertical="center"/>
    </xf>
    <xf numFmtId="0" fontId="50" fillId="71" borderId="0" applyNumberFormat="0" applyBorder="0" applyAlignment="0" applyProtection="0">
      <alignment vertical="center"/>
    </xf>
    <xf numFmtId="0" fontId="53" fillId="13" borderId="0" applyNumberFormat="0" applyBorder="0" applyAlignment="0" applyProtection="0">
      <alignment vertical="center"/>
    </xf>
    <xf numFmtId="0" fontId="50" fillId="71" borderId="0" applyNumberFormat="0" applyBorder="0" applyAlignment="0" applyProtection="0">
      <alignment vertical="center"/>
    </xf>
    <xf numFmtId="0" fontId="53" fillId="13" borderId="0" applyNumberFormat="0" applyBorder="0" applyAlignment="0" applyProtection="0">
      <alignment vertical="center"/>
    </xf>
    <xf numFmtId="0" fontId="50" fillId="71" borderId="0" applyNumberFormat="0" applyBorder="0" applyAlignment="0" applyProtection="0">
      <alignment vertical="center"/>
    </xf>
    <xf numFmtId="0" fontId="53" fillId="13" borderId="0" applyNumberFormat="0" applyBorder="0" applyAlignment="0" applyProtection="0">
      <alignment vertical="center"/>
    </xf>
    <xf numFmtId="0" fontId="50" fillId="71" borderId="0" applyNumberFormat="0" applyBorder="0" applyAlignment="0" applyProtection="0">
      <alignment vertical="center"/>
    </xf>
    <xf numFmtId="0" fontId="53" fillId="13" borderId="0" applyNumberFormat="0" applyBorder="0" applyAlignment="0" applyProtection="0">
      <alignment vertical="center"/>
    </xf>
    <xf numFmtId="0" fontId="50" fillId="71" borderId="0" applyNumberFormat="0" applyBorder="0" applyAlignment="0" applyProtection="0">
      <alignment vertical="center"/>
    </xf>
    <xf numFmtId="0" fontId="9" fillId="13" borderId="0" applyNumberFormat="0" applyBorder="0" applyAlignment="0" applyProtection="0">
      <alignment vertical="center"/>
    </xf>
    <xf numFmtId="0" fontId="50" fillId="71" borderId="0" applyNumberFormat="0" applyBorder="0" applyAlignment="0" applyProtection="0">
      <alignment vertical="center"/>
    </xf>
    <xf numFmtId="0" fontId="9" fillId="13" borderId="0" applyNumberFormat="0" applyBorder="0" applyAlignment="0" applyProtection="0">
      <alignment vertical="center"/>
    </xf>
    <xf numFmtId="0" fontId="62" fillId="0" borderId="0" applyNumberFormat="0" applyFill="0" applyBorder="0" applyAlignment="0" applyProtection="0">
      <alignment vertical="center"/>
    </xf>
    <xf numFmtId="0" fontId="50" fillId="71" borderId="0" applyNumberFormat="0" applyBorder="0" applyAlignment="0" applyProtection="0">
      <alignment vertical="center"/>
    </xf>
    <xf numFmtId="0" fontId="9" fillId="13" borderId="0" applyNumberFormat="0" applyBorder="0" applyAlignment="0" applyProtection="0">
      <alignment vertical="center"/>
    </xf>
    <xf numFmtId="0" fontId="50" fillId="71" borderId="0" applyNumberFormat="0" applyBorder="0" applyAlignment="0" applyProtection="0">
      <alignment vertical="center"/>
    </xf>
    <xf numFmtId="0" fontId="9" fillId="13" borderId="0" applyNumberFormat="0" applyBorder="0" applyAlignment="0" applyProtection="0">
      <alignment vertical="center"/>
    </xf>
    <xf numFmtId="0" fontId="59" fillId="0" borderId="17" applyNumberFormat="0" applyFill="0" applyAlignment="0" applyProtection="0">
      <alignment vertical="center"/>
    </xf>
    <xf numFmtId="0" fontId="61" fillId="57" borderId="9" applyNumberFormat="0" applyAlignment="0" applyProtection="0">
      <alignment vertical="center"/>
    </xf>
    <xf numFmtId="0" fontId="5" fillId="0" borderId="0"/>
    <xf numFmtId="0" fontId="53" fillId="69" borderId="0" applyNumberFormat="0" applyBorder="0" applyAlignment="0" applyProtection="0">
      <alignment vertical="center"/>
    </xf>
    <xf numFmtId="0" fontId="5" fillId="0" borderId="0"/>
    <xf numFmtId="0" fontId="53" fillId="69" borderId="0" applyNumberFormat="0" applyBorder="0" applyAlignment="0" applyProtection="0">
      <alignment vertical="center"/>
    </xf>
    <xf numFmtId="0" fontId="53" fillId="0" borderId="0">
      <alignment vertical="center"/>
    </xf>
    <xf numFmtId="0" fontId="53" fillId="69" borderId="0" applyNumberFormat="0" applyBorder="0" applyAlignment="0" applyProtection="0">
      <alignment vertical="center"/>
    </xf>
    <xf numFmtId="0" fontId="53" fillId="0" borderId="0">
      <alignment vertical="center"/>
    </xf>
    <xf numFmtId="0" fontId="53" fillId="69" borderId="0" applyNumberFormat="0" applyBorder="0" applyAlignment="0" applyProtection="0">
      <alignment vertical="center"/>
    </xf>
    <xf numFmtId="0" fontId="5" fillId="0" borderId="0">
      <alignment vertical="center"/>
    </xf>
    <xf numFmtId="0" fontId="50" fillId="56" borderId="0" applyNumberFormat="0" applyBorder="0" applyAlignment="0" applyProtection="0">
      <alignment vertical="center"/>
    </xf>
    <xf numFmtId="0" fontId="53" fillId="69" borderId="0" applyNumberFormat="0" applyBorder="0" applyAlignment="0" applyProtection="0">
      <alignment vertical="center"/>
    </xf>
    <xf numFmtId="0" fontId="53" fillId="0" borderId="0">
      <alignment vertical="center"/>
    </xf>
    <xf numFmtId="0" fontId="9" fillId="62" borderId="8" applyNumberFormat="0" applyFont="0" applyAlignment="0" applyProtection="0">
      <alignment vertical="center"/>
    </xf>
    <xf numFmtId="0" fontId="50" fillId="56" borderId="0" applyNumberFormat="0" applyBorder="0" applyAlignment="0" applyProtection="0">
      <alignment vertical="center"/>
    </xf>
    <xf numFmtId="0" fontId="53" fillId="69" borderId="0" applyNumberFormat="0" applyBorder="0" applyAlignment="0" applyProtection="0">
      <alignment vertical="center"/>
    </xf>
    <xf numFmtId="0" fontId="5" fillId="0" borderId="0" applyNumberFormat="0" applyFont="0" applyFill="0" applyBorder="0" applyAlignment="0" applyProtection="0"/>
    <xf numFmtId="0" fontId="50" fillId="56" borderId="0" applyNumberFormat="0" applyBorder="0" applyAlignment="0" applyProtection="0">
      <alignment vertical="center"/>
    </xf>
    <xf numFmtId="0" fontId="9" fillId="14" borderId="0" applyNumberFormat="0" applyBorder="0" applyAlignment="0" applyProtection="0">
      <alignment vertical="center"/>
    </xf>
    <xf numFmtId="0" fontId="5" fillId="0" borderId="0" applyNumberFormat="0" applyFont="0" applyFill="0" applyBorder="0" applyAlignment="0" applyProtection="0"/>
    <xf numFmtId="0" fontId="50" fillId="56" borderId="0" applyNumberFormat="0" applyBorder="0" applyAlignment="0" applyProtection="0">
      <alignment vertical="center"/>
    </xf>
    <xf numFmtId="0" fontId="9" fillId="14" borderId="0" applyNumberFormat="0" applyBorder="0" applyAlignment="0" applyProtection="0">
      <alignment vertical="center"/>
    </xf>
    <xf numFmtId="0" fontId="62" fillId="0" borderId="0" applyNumberFormat="0" applyFill="0" applyBorder="0" applyAlignment="0" applyProtection="0">
      <alignment vertical="center"/>
    </xf>
    <xf numFmtId="0" fontId="5" fillId="0" borderId="0">
      <alignment vertical="center"/>
    </xf>
    <xf numFmtId="0" fontId="50" fillId="56" borderId="0" applyNumberFormat="0" applyBorder="0" applyAlignment="0" applyProtection="0">
      <alignment vertical="center"/>
    </xf>
    <xf numFmtId="0" fontId="9" fillId="14" borderId="0" applyNumberFormat="0" applyBorder="0" applyAlignment="0" applyProtection="0">
      <alignment vertical="center"/>
    </xf>
    <xf numFmtId="0" fontId="59" fillId="0" borderId="17" applyNumberFormat="0" applyFill="0" applyAlignment="0" applyProtection="0">
      <alignment vertical="center"/>
    </xf>
    <xf numFmtId="0" fontId="53" fillId="76" borderId="0" applyNumberFormat="0" applyBorder="0" applyAlignment="0" applyProtection="0">
      <alignment vertical="center"/>
    </xf>
    <xf numFmtId="0" fontId="53" fillId="76" borderId="0" applyNumberFormat="0" applyBorder="0" applyAlignment="0" applyProtection="0">
      <alignment vertical="center"/>
    </xf>
    <xf numFmtId="0" fontId="53" fillId="76" borderId="0" applyNumberFormat="0" applyBorder="0" applyAlignment="0" applyProtection="0">
      <alignment vertical="center"/>
    </xf>
    <xf numFmtId="0" fontId="64" fillId="63" borderId="0" applyNumberFormat="0" applyBorder="0" applyAlignment="0" applyProtection="0">
      <alignment vertical="center"/>
    </xf>
    <xf numFmtId="0" fontId="53" fillId="76" borderId="0" applyNumberFormat="0" applyBorder="0" applyAlignment="0" applyProtection="0">
      <alignment vertical="center"/>
    </xf>
    <xf numFmtId="0" fontId="50" fillId="74" borderId="0" applyNumberFormat="0" applyBorder="0" applyAlignment="0" applyProtection="0">
      <alignment vertical="center"/>
    </xf>
    <xf numFmtId="0" fontId="53" fillId="76" borderId="0" applyNumberFormat="0" applyBorder="0" applyAlignment="0" applyProtection="0">
      <alignment vertical="center"/>
    </xf>
    <xf numFmtId="0" fontId="50" fillId="74" borderId="0" applyNumberFormat="0" applyBorder="0" applyAlignment="0" applyProtection="0">
      <alignment vertical="center"/>
    </xf>
    <xf numFmtId="0" fontId="53" fillId="76" borderId="0" applyNumberFormat="0" applyBorder="0" applyAlignment="0" applyProtection="0">
      <alignment vertical="center"/>
    </xf>
    <xf numFmtId="0" fontId="50" fillId="74" borderId="0" applyNumberFormat="0" applyBorder="0" applyAlignment="0" applyProtection="0">
      <alignment vertical="center"/>
    </xf>
    <xf numFmtId="0" fontId="53" fillId="76" borderId="0" applyNumberFormat="0" applyBorder="0" applyAlignment="0" applyProtection="0">
      <alignment vertical="center"/>
    </xf>
    <xf numFmtId="0" fontId="49" fillId="0" borderId="14" applyNumberFormat="0" applyFill="0" applyAlignment="0" applyProtection="0">
      <alignment vertical="center"/>
    </xf>
    <xf numFmtId="0" fontId="50" fillId="74" borderId="0" applyNumberFormat="0" applyBorder="0" applyAlignment="0" applyProtection="0">
      <alignment vertical="center"/>
    </xf>
    <xf numFmtId="0" fontId="53" fillId="76" borderId="0" applyNumberFormat="0" applyBorder="0" applyAlignment="0" applyProtection="0">
      <alignment vertical="center"/>
    </xf>
    <xf numFmtId="0" fontId="50" fillId="74" borderId="0" applyNumberFormat="0" applyBorder="0" applyAlignment="0" applyProtection="0">
      <alignment vertical="center"/>
    </xf>
    <xf numFmtId="0" fontId="9" fillId="15" borderId="0" applyNumberFormat="0" applyBorder="0" applyAlignment="0" applyProtection="0">
      <alignment vertical="center"/>
    </xf>
    <xf numFmtId="0" fontId="50" fillId="74" borderId="0" applyNumberFormat="0" applyBorder="0" applyAlignment="0" applyProtection="0">
      <alignment vertical="center"/>
    </xf>
    <xf numFmtId="0" fontId="9" fillId="15" borderId="0" applyNumberFormat="0" applyBorder="0" applyAlignment="0" applyProtection="0">
      <alignment vertical="center"/>
    </xf>
    <xf numFmtId="0" fontId="62" fillId="0" borderId="0" applyNumberFormat="0" applyFill="0" applyBorder="0" applyAlignment="0" applyProtection="0">
      <alignment vertical="center"/>
    </xf>
    <xf numFmtId="0" fontId="50" fillId="74" borderId="0" applyNumberFormat="0" applyBorder="0" applyAlignment="0" applyProtection="0">
      <alignment vertical="center"/>
    </xf>
    <xf numFmtId="0" fontId="9" fillId="15" borderId="0" applyNumberFormat="0" applyBorder="0" applyAlignment="0" applyProtection="0">
      <alignment vertical="center"/>
    </xf>
    <xf numFmtId="0" fontId="50" fillId="74" borderId="0" applyNumberFormat="0" applyBorder="0" applyAlignment="0" applyProtection="0">
      <alignment vertical="center"/>
    </xf>
    <xf numFmtId="0" fontId="9" fillId="15" borderId="0" applyNumberFormat="0" applyBorder="0" applyAlignment="0" applyProtection="0">
      <alignment vertical="center"/>
    </xf>
    <xf numFmtId="0" fontId="53" fillId="73" borderId="0" applyNumberFormat="0" applyBorder="0" applyAlignment="0" applyProtection="0">
      <alignment vertical="center"/>
    </xf>
    <xf numFmtId="0" fontId="53" fillId="60" borderId="0" applyNumberFormat="0" applyBorder="0" applyAlignment="0" applyProtection="0">
      <alignment vertical="center"/>
    </xf>
    <xf numFmtId="0" fontId="53" fillId="73" borderId="0" applyNumberFormat="0" applyBorder="0" applyAlignment="0" applyProtection="0">
      <alignment vertical="center"/>
    </xf>
    <xf numFmtId="0" fontId="53" fillId="73" borderId="0" applyNumberFormat="0" applyBorder="0" applyAlignment="0" applyProtection="0">
      <alignment vertical="center"/>
    </xf>
    <xf numFmtId="0" fontId="53" fillId="72" borderId="0" applyNumberFormat="0" applyBorder="0" applyAlignment="0" applyProtection="0">
      <alignment vertical="center"/>
    </xf>
    <xf numFmtId="0" fontId="53" fillId="73" borderId="0" applyNumberFormat="0" applyBorder="0" applyAlignment="0" applyProtection="0">
      <alignment vertical="center"/>
    </xf>
    <xf numFmtId="0" fontId="50" fillId="77" borderId="0" applyNumberFormat="0" applyBorder="0" applyAlignment="0" applyProtection="0">
      <alignment vertical="center"/>
    </xf>
    <xf numFmtId="0" fontId="53" fillId="73" borderId="0" applyNumberFormat="0" applyBorder="0" applyAlignment="0" applyProtection="0">
      <alignment vertical="center"/>
    </xf>
    <xf numFmtId="0" fontId="53" fillId="68" borderId="0" applyNumberFormat="0" applyBorder="0" applyAlignment="0" applyProtection="0">
      <alignment vertical="center"/>
    </xf>
    <xf numFmtId="0" fontId="50" fillId="77" borderId="0" applyNumberFormat="0" applyBorder="0" applyAlignment="0" applyProtection="0">
      <alignment vertical="center"/>
    </xf>
    <xf numFmtId="0" fontId="53" fillId="73" borderId="0" applyNumberFormat="0" applyBorder="0" applyAlignment="0" applyProtection="0">
      <alignment vertical="center"/>
    </xf>
    <xf numFmtId="0" fontId="50" fillId="77" borderId="0" applyNumberFormat="0" applyBorder="0" applyAlignment="0" applyProtection="0">
      <alignment vertical="center"/>
    </xf>
    <xf numFmtId="0" fontId="53" fillId="72" borderId="0" applyNumberFormat="0" applyBorder="0" applyAlignment="0" applyProtection="0">
      <alignment vertical="center"/>
    </xf>
    <xf numFmtId="0" fontId="53" fillId="73" borderId="0" applyNumberFormat="0" applyBorder="0" applyAlignment="0" applyProtection="0">
      <alignment vertical="center"/>
    </xf>
    <xf numFmtId="0" fontId="50" fillId="77" borderId="0" applyNumberFormat="0" applyBorder="0" applyAlignment="0" applyProtection="0">
      <alignment vertical="center"/>
    </xf>
    <xf numFmtId="0" fontId="53" fillId="73" borderId="0" applyNumberFormat="0" applyBorder="0" applyAlignment="0" applyProtection="0">
      <alignment vertical="center"/>
    </xf>
    <xf numFmtId="0" fontId="50" fillId="77" borderId="0" applyNumberFormat="0" applyBorder="0" applyAlignment="0" applyProtection="0">
      <alignment vertical="center"/>
    </xf>
    <xf numFmtId="0" fontId="9" fillId="16" borderId="0" applyNumberFormat="0" applyBorder="0" applyAlignment="0" applyProtection="0">
      <alignment vertical="center"/>
    </xf>
    <xf numFmtId="0" fontId="50" fillId="77" borderId="0" applyNumberFormat="0" applyBorder="0" applyAlignment="0" applyProtection="0">
      <alignment vertical="center"/>
    </xf>
    <xf numFmtId="0" fontId="9" fillId="16" borderId="0" applyNumberFormat="0" applyBorder="0" applyAlignment="0" applyProtection="0">
      <alignment vertical="center"/>
    </xf>
    <xf numFmtId="0" fontId="62" fillId="0" borderId="0" applyNumberFormat="0" applyFill="0" applyBorder="0" applyAlignment="0" applyProtection="0">
      <alignment vertical="center"/>
    </xf>
    <xf numFmtId="0" fontId="50" fillId="77" borderId="0" applyNumberFormat="0" applyBorder="0" applyAlignment="0" applyProtection="0">
      <alignment vertical="center"/>
    </xf>
    <xf numFmtId="0" fontId="9" fillId="16" borderId="0" applyNumberFormat="0" applyBorder="0" applyAlignment="0" applyProtection="0">
      <alignment vertical="center"/>
    </xf>
    <xf numFmtId="0" fontId="50" fillId="77" borderId="0" applyNumberFormat="0" applyBorder="0" applyAlignment="0" applyProtection="0">
      <alignment vertical="center"/>
    </xf>
    <xf numFmtId="0" fontId="9" fillId="16" borderId="0" applyNumberFormat="0" applyBorder="0" applyAlignment="0" applyProtection="0">
      <alignment vertical="center"/>
    </xf>
    <xf numFmtId="0" fontId="50" fillId="27"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0" borderId="0">
      <alignment vertical="center"/>
    </xf>
    <xf numFmtId="0" fontId="50" fillId="18" borderId="0" applyNumberFormat="0" applyBorder="0" applyAlignment="0" applyProtection="0">
      <alignment vertical="center"/>
    </xf>
    <xf numFmtId="0" fontId="5" fillId="32" borderId="19" applyNumberFormat="0" applyFont="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0" fillId="27"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50" fillId="18"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53" fillId="7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2" fillId="57" borderId="6" applyNumberFormat="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62" fillId="0" borderId="0" applyNumberFormat="0" applyFill="0" applyBorder="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53" fillId="7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4" fillId="55" borderId="10" applyNumberFormat="0" applyAlignment="0" applyProtection="0">
      <alignment vertical="center"/>
    </xf>
    <xf numFmtId="0" fontId="56" fillId="0" borderId="0" applyNumberFormat="0" applyFill="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0" fillId="28" borderId="0" applyNumberFormat="0" applyBorder="0" applyAlignment="0" applyProtection="0">
      <alignment vertical="center"/>
    </xf>
    <xf numFmtId="0" fontId="53" fillId="60" borderId="0" applyNumberFormat="0" applyBorder="0" applyAlignment="0" applyProtection="0">
      <alignment vertical="center"/>
    </xf>
    <xf numFmtId="0" fontId="53" fillId="60" borderId="0" applyNumberFormat="0" applyBorder="0" applyAlignment="0" applyProtection="0">
      <alignment vertical="center"/>
    </xf>
    <xf numFmtId="0" fontId="50" fillId="29" borderId="0" applyNumberFormat="0" applyBorder="0" applyAlignment="0" applyProtection="0">
      <alignment vertical="center"/>
    </xf>
    <xf numFmtId="0" fontId="53" fillId="60" borderId="0" applyNumberFormat="0" applyBorder="0" applyAlignment="0" applyProtection="0">
      <alignment vertical="center"/>
    </xf>
    <xf numFmtId="0" fontId="9" fillId="14" borderId="0" applyNumberFormat="0" applyBorder="0" applyAlignment="0" applyProtection="0">
      <alignment vertical="center"/>
    </xf>
    <xf numFmtId="0" fontId="50" fillId="2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23" borderId="0" applyNumberFormat="0" applyBorder="0" applyAlignment="0" applyProtection="0">
      <alignment vertical="center"/>
    </xf>
    <xf numFmtId="0" fontId="9" fillId="14" borderId="0" applyNumberFormat="0" applyBorder="0" applyAlignment="0" applyProtection="0">
      <alignment vertical="center"/>
    </xf>
    <xf numFmtId="0" fontId="52" fillId="57" borderId="6" applyNumberFormat="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0" fillId="67" borderId="0" applyNumberFormat="0" applyBorder="0" applyAlignment="0" applyProtection="0">
      <alignment vertical="center"/>
    </xf>
    <xf numFmtId="0" fontId="53" fillId="72" borderId="0" applyNumberFormat="0" applyBorder="0" applyAlignment="0" applyProtection="0">
      <alignment vertical="center"/>
    </xf>
    <xf numFmtId="0" fontId="50" fillId="16"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9" fillId="62" borderId="8" applyNumberFormat="0" applyFon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0" borderId="7" applyNumberFormat="0" applyFill="0" applyAlignment="0" applyProtection="0">
      <alignment vertical="center"/>
    </xf>
    <xf numFmtId="0" fontId="9" fillId="17" borderId="0" applyNumberFormat="0" applyBorder="0" applyAlignment="0" applyProtection="0">
      <alignment vertical="center"/>
    </xf>
    <xf numFmtId="0" fontId="52" fillId="57" borderId="6" applyNumberFormat="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0" fillId="79" borderId="0" applyNumberFormat="0" applyBorder="0" applyAlignment="0" applyProtection="0">
      <alignment vertical="center"/>
    </xf>
    <xf numFmtId="0" fontId="53" fillId="68" borderId="0" applyNumberFormat="0" applyBorder="0" applyAlignment="0" applyProtection="0">
      <alignment vertical="center"/>
    </xf>
    <xf numFmtId="0" fontId="60" fillId="0" borderId="0" applyNumberFormat="0" applyFill="0" applyBorder="0" applyAlignment="0" applyProtection="0">
      <alignment vertical="center"/>
    </xf>
    <xf numFmtId="0" fontId="53" fillId="68" borderId="0" applyNumberFormat="0" applyBorder="0" applyAlignment="0" applyProtection="0">
      <alignment vertical="center"/>
    </xf>
    <xf numFmtId="0" fontId="71" fillId="0" borderId="23" applyNumberFormat="0" applyFill="0" applyAlignment="0" applyProtection="0">
      <alignment vertical="center"/>
    </xf>
    <xf numFmtId="0" fontId="53" fillId="68" borderId="0" applyNumberFormat="0" applyBorder="0" applyAlignment="0" applyProtection="0">
      <alignment vertical="center"/>
    </xf>
    <xf numFmtId="0" fontId="9" fillId="62" borderId="8" applyNumberFormat="0" applyFon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6" fillId="0" borderId="22" applyNumberFormat="0" applyFill="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3" fillId="0" borderId="0">
      <alignment vertical="center"/>
    </xf>
    <xf numFmtId="0" fontId="56" fillId="0" borderId="22" applyNumberFormat="0" applyFill="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69" fillId="0" borderId="13" applyNumberFormat="0" applyFill="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69" fillId="0" borderId="13" applyNumberFormat="0" applyFill="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62" fillId="0" borderId="0" applyNumberFormat="0" applyFill="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23" borderId="0" applyNumberFormat="0" applyBorder="0" applyAlignment="0" applyProtection="0">
      <alignment vertical="center"/>
    </xf>
    <xf numFmtId="0" fontId="5" fillId="0" borderId="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65"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8" fillId="11"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71" fillId="0" borderId="23"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70" fillId="0" borderId="11" applyNumberFormat="0" applyFill="0" applyAlignment="0" applyProtection="0">
      <alignment vertical="center"/>
    </xf>
    <xf numFmtId="0" fontId="70" fillId="0" borderId="11" applyNumberFormat="0" applyFill="0" applyAlignment="0" applyProtection="0">
      <alignment vertical="center"/>
    </xf>
    <xf numFmtId="0" fontId="72" fillId="0" borderId="21" applyNumberFormat="0" applyFill="0" applyAlignment="0" applyProtection="0">
      <alignment vertical="center"/>
    </xf>
    <xf numFmtId="0" fontId="70" fillId="0" borderId="11" applyNumberFormat="0" applyFill="0" applyAlignment="0" applyProtection="0">
      <alignment vertical="center"/>
    </xf>
    <xf numFmtId="0" fontId="70" fillId="0" borderId="11" applyNumberFormat="0" applyFill="0" applyAlignment="0" applyProtection="0">
      <alignment vertical="center"/>
    </xf>
    <xf numFmtId="0" fontId="64" fillId="63" borderId="0" applyNumberFormat="0" applyBorder="0" applyAlignment="0" applyProtection="0">
      <alignment vertical="center"/>
    </xf>
    <xf numFmtId="0" fontId="66" fillId="0" borderId="0" applyNumberFormat="0" applyFill="0" applyBorder="0" applyAlignment="0" applyProtection="0">
      <alignment vertical="center"/>
    </xf>
    <xf numFmtId="0" fontId="50" fillId="28" borderId="0" applyNumberFormat="0" applyBorder="0" applyAlignment="0" applyProtection="0">
      <alignment vertical="center"/>
    </xf>
    <xf numFmtId="0" fontId="66" fillId="0" borderId="0" applyNumberFormat="0" applyFill="0" applyBorder="0" applyAlignment="0" applyProtection="0">
      <alignment vertical="center"/>
    </xf>
    <xf numFmtId="0" fontId="58" fillId="11" borderId="0" applyNumberFormat="0" applyBorder="0" applyAlignment="0" applyProtection="0">
      <alignment vertical="center"/>
    </xf>
    <xf numFmtId="0" fontId="72" fillId="0" borderId="21" applyNumberFormat="0" applyFill="0" applyAlignment="0" applyProtection="0">
      <alignment vertical="center"/>
    </xf>
    <xf numFmtId="0" fontId="72" fillId="0" borderId="21" applyNumberFormat="0" applyFill="0" applyAlignment="0" applyProtection="0">
      <alignment vertical="center"/>
    </xf>
    <xf numFmtId="0" fontId="72" fillId="0" borderId="21" applyNumberFormat="0" applyFill="0" applyAlignment="0" applyProtection="0">
      <alignment vertical="center"/>
    </xf>
    <xf numFmtId="0" fontId="5" fillId="0" borderId="0">
      <alignment vertical="center"/>
    </xf>
    <xf numFmtId="0" fontId="72" fillId="0" borderId="21" applyNumberFormat="0" applyFill="0" applyAlignment="0" applyProtection="0">
      <alignment vertical="center"/>
    </xf>
    <xf numFmtId="0" fontId="72" fillId="0" borderId="21" applyNumberFormat="0" applyFill="0" applyAlignment="0" applyProtection="0">
      <alignment vertical="center"/>
    </xf>
    <xf numFmtId="0" fontId="72" fillId="0" borderId="21" applyNumberFormat="0" applyFill="0" applyAlignment="0" applyProtection="0">
      <alignment vertical="center"/>
    </xf>
    <xf numFmtId="0" fontId="67" fillId="0" borderId="12" applyNumberFormat="0" applyFill="0" applyAlignment="0" applyProtection="0">
      <alignment vertical="center"/>
    </xf>
    <xf numFmtId="0" fontId="72" fillId="0" borderId="21" applyNumberFormat="0" applyFill="0" applyAlignment="0" applyProtection="0">
      <alignment vertical="center"/>
    </xf>
    <xf numFmtId="0" fontId="67" fillId="0" borderId="12" applyNumberFormat="0" applyFill="0" applyAlignment="0" applyProtection="0">
      <alignment vertical="center"/>
    </xf>
    <xf numFmtId="0" fontId="69" fillId="0" borderId="13"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54" fillId="55" borderId="10" applyNumberFormat="0" applyAlignment="0" applyProtection="0">
      <alignment vertical="center"/>
    </xf>
    <xf numFmtId="0" fontId="69" fillId="0" borderId="0" applyNumberFormat="0" applyFill="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7" fillId="64" borderId="0" applyNumberFormat="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69" fillId="0" borderId="1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2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55" borderId="10" applyNumberFormat="0" applyAlignment="0" applyProtection="0">
      <alignment vertical="center"/>
    </xf>
    <xf numFmtId="0" fontId="56" fillId="0" borderId="0" applyNumberFormat="0" applyFill="0" applyBorder="0" applyAlignment="0" applyProtection="0">
      <alignment vertical="center"/>
    </xf>
    <xf numFmtId="0" fontId="54" fillId="55" borderId="10" applyNumberFormat="0" applyAlignment="0" applyProtection="0">
      <alignment vertical="center"/>
    </xf>
    <xf numFmtId="0" fontId="56" fillId="0" borderId="0" applyNumberFormat="0" applyFill="0" applyBorder="0" applyAlignment="0" applyProtection="0">
      <alignment vertical="center"/>
    </xf>
    <xf numFmtId="0" fontId="54" fillId="55" borderId="10" applyNumberFormat="0" applyAlignment="0" applyProtection="0">
      <alignment vertical="center"/>
    </xf>
    <xf numFmtId="0" fontId="69" fillId="0" borderId="0" applyNumberFormat="0" applyFill="0" applyBorder="0" applyAlignment="0" applyProtection="0">
      <alignment vertical="center"/>
    </xf>
    <xf numFmtId="0" fontId="54" fillId="55" borderId="10" applyNumberFormat="0" applyAlignment="0" applyProtection="0">
      <alignment vertical="center"/>
    </xf>
    <xf numFmtId="0" fontId="69" fillId="0" borderId="0" applyNumberFormat="0" applyFill="0" applyBorder="0" applyAlignment="0" applyProtection="0">
      <alignment vertical="center"/>
    </xf>
    <xf numFmtId="0" fontId="54" fillId="55" borderId="10" applyNumberFormat="0" applyAlignment="0" applyProtection="0">
      <alignment vertical="center"/>
    </xf>
    <xf numFmtId="0" fontId="6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6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58"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79" borderId="0" applyNumberFormat="0" applyBorder="0" applyAlignment="0" applyProtection="0">
      <alignment vertical="center"/>
    </xf>
    <xf numFmtId="0" fontId="68" fillId="0" borderId="0" applyNumberFormat="0" applyFill="0" applyBorder="0" applyAlignment="0" applyProtection="0">
      <alignment vertical="center"/>
    </xf>
    <xf numFmtId="0" fontId="5" fillId="0" borderId="0">
      <alignment vertical="center"/>
    </xf>
    <xf numFmtId="0" fontId="68" fillId="0" borderId="0" applyNumberFormat="0" applyFill="0" applyBorder="0" applyAlignment="0" applyProtection="0">
      <alignment vertical="center"/>
    </xf>
    <xf numFmtId="0" fontId="50" fillId="80"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61" borderId="0" applyNumberFormat="0" applyBorder="0" applyAlignment="0" applyProtection="0">
      <alignment vertical="center"/>
    </xf>
    <xf numFmtId="0" fontId="66" fillId="0" borderId="0" applyNumberFormat="0" applyFill="0" applyBorder="0" applyAlignment="0" applyProtection="0">
      <alignment vertical="center"/>
    </xf>
    <xf numFmtId="0" fontId="64" fillId="63" borderId="0" applyNumberFormat="0" applyBorder="0" applyAlignment="0" applyProtection="0">
      <alignment vertical="center"/>
    </xf>
    <xf numFmtId="0" fontId="60" fillId="0" borderId="0" applyNumberFormat="0" applyFill="0" applyBorder="0" applyAlignment="0" applyProtection="0">
      <alignment vertical="center"/>
    </xf>
    <xf numFmtId="0" fontId="64" fillId="63" borderId="0" applyNumberFormat="0" applyBorder="0" applyAlignment="0" applyProtection="0">
      <alignment vertical="center"/>
    </xf>
    <xf numFmtId="0" fontId="60" fillId="0" borderId="0" applyNumberFormat="0" applyFill="0" applyBorder="0" applyAlignment="0" applyProtection="0">
      <alignment vertical="center"/>
    </xf>
    <xf numFmtId="0" fontId="64" fillId="63" borderId="0" applyNumberFormat="0" applyBorder="0" applyAlignment="0" applyProtection="0">
      <alignment vertical="center"/>
    </xf>
    <xf numFmtId="0" fontId="60" fillId="0" borderId="0" applyNumberFormat="0" applyFill="0" applyBorder="0" applyAlignment="0" applyProtection="0">
      <alignment vertical="center"/>
    </xf>
    <xf numFmtId="0" fontId="54" fillId="26" borderId="16" applyNumberFormat="0" applyAlignment="0" applyProtection="0">
      <alignment vertical="center"/>
    </xf>
    <xf numFmtId="0" fontId="64" fillId="63" borderId="0" applyNumberFormat="0" applyBorder="0" applyAlignment="0" applyProtection="0">
      <alignment vertical="center"/>
    </xf>
    <xf numFmtId="0" fontId="60" fillId="0" borderId="0" applyNumberFormat="0" applyFill="0" applyBorder="0" applyAlignment="0" applyProtection="0">
      <alignment vertical="center"/>
    </xf>
    <xf numFmtId="0" fontId="64" fillId="63" borderId="0" applyNumberFormat="0" applyBorder="0" applyAlignment="0" applyProtection="0">
      <alignment vertical="center"/>
    </xf>
    <xf numFmtId="0" fontId="64" fillId="63" borderId="0" applyNumberFormat="0" applyBorder="0" applyAlignment="0" applyProtection="0">
      <alignment vertical="center"/>
    </xf>
    <xf numFmtId="0" fontId="5" fillId="0" borderId="0">
      <alignment vertical="center"/>
    </xf>
    <xf numFmtId="0" fontId="5" fillId="0" borderId="0">
      <alignment vertical="center"/>
    </xf>
    <xf numFmtId="0" fontId="65" fillId="25" borderId="15" applyNumberFormat="0" applyAlignment="0" applyProtection="0">
      <alignment vertical="center"/>
    </xf>
    <xf numFmtId="0" fontId="5" fillId="0" borderId="0">
      <alignment vertical="center"/>
    </xf>
    <xf numFmtId="0" fontId="5" fillId="0" borderId="0">
      <alignment vertical="center"/>
    </xf>
    <xf numFmtId="0" fontId="9" fillId="0" borderId="0">
      <alignment vertical="center"/>
    </xf>
    <xf numFmtId="0" fontId="9" fillId="0" borderId="0">
      <alignment vertical="center"/>
    </xf>
    <xf numFmtId="0" fontId="50" fillId="22" borderId="0" applyNumberFormat="0" applyBorder="0" applyAlignment="0" applyProtection="0">
      <alignment vertical="center"/>
    </xf>
    <xf numFmtId="0" fontId="5" fillId="0" borderId="0">
      <alignment vertical="center"/>
    </xf>
    <xf numFmtId="0" fontId="50" fillId="80" borderId="0" applyNumberFormat="0" applyBorder="0" applyAlignment="0" applyProtection="0">
      <alignment vertical="center"/>
    </xf>
    <xf numFmtId="0" fontId="53" fillId="0" borderId="0">
      <alignment vertical="center"/>
    </xf>
    <xf numFmtId="0" fontId="50" fillId="80" borderId="0" applyNumberFormat="0" applyBorder="0" applyAlignment="0" applyProtection="0">
      <alignment vertical="center"/>
    </xf>
    <xf numFmtId="0" fontId="53" fillId="0" borderId="0">
      <alignment vertical="center"/>
    </xf>
    <xf numFmtId="0" fontId="50" fillId="80" borderId="0" applyNumberFormat="0" applyBorder="0" applyAlignment="0" applyProtection="0">
      <alignment vertical="center"/>
    </xf>
    <xf numFmtId="0" fontId="5" fillId="0" borderId="0">
      <alignment vertical="center"/>
    </xf>
    <xf numFmtId="0" fontId="9" fillId="0" borderId="0">
      <alignment vertical="center"/>
    </xf>
    <xf numFmtId="0" fontId="9" fillId="0" borderId="0">
      <alignment vertical="center"/>
    </xf>
    <xf numFmtId="0" fontId="65" fillId="25" borderId="15" applyNumberFormat="0" applyAlignment="0" applyProtection="0">
      <alignment vertical="center"/>
    </xf>
    <xf numFmtId="0" fontId="5" fillId="0" borderId="0"/>
    <xf numFmtId="0" fontId="50" fillId="22" borderId="0" applyNumberFormat="0" applyBorder="0" applyAlignment="0" applyProtection="0">
      <alignment vertical="center"/>
    </xf>
    <xf numFmtId="0" fontId="5" fillId="0" borderId="0"/>
    <xf numFmtId="0" fontId="50" fillId="79" borderId="0" applyNumberFormat="0" applyBorder="0" applyAlignment="0" applyProtection="0">
      <alignment vertical="center"/>
    </xf>
    <xf numFmtId="0" fontId="57" fillId="64"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50" fillId="65"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58" borderId="0" applyNumberFormat="0" applyBorder="0" applyAlignment="0" applyProtection="0">
      <alignment vertical="center"/>
    </xf>
    <xf numFmtId="0" fontId="71" fillId="0" borderId="23" applyNumberFormat="0" applyFill="0" applyAlignment="0" applyProtection="0">
      <alignment vertical="center"/>
    </xf>
    <xf numFmtId="0" fontId="71" fillId="0" borderId="23" applyNumberFormat="0" applyFill="0" applyAlignment="0" applyProtection="0">
      <alignment vertical="center"/>
    </xf>
    <xf numFmtId="0" fontId="50" fillId="79" borderId="0" applyNumberFormat="0" applyBorder="0" applyAlignment="0" applyProtection="0">
      <alignment vertical="center"/>
    </xf>
    <xf numFmtId="0" fontId="71" fillId="0" borderId="23" applyNumberFormat="0" applyFill="0" applyAlignment="0" applyProtection="0">
      <alignment vertical="center"/>
    </xf>
    <xf numFmtId="0" fontId="50" fillId="80" borderId="0" applyNumberFormat="0" applyBorder="0" applyAlignment="0" applyProtection="0">
      <alignment vertical="center"/>
    </xf>
    <xf numFmtId="0" fontId="49" fillId="0" borderId="14" applyNumberFormat="0" applyFill="0" applyAlignment="0" applyProtection="0">
      <alignment vertical="center"/>
    </xf>
    <xf numFmtId="0" fontId="50" fillId="61" borderId="0" applyNumberFormat="0" applyBorder="0" applyAlignment="0" applyProtection="0">
      <alignment vertical="center"/>
    </xf>
    <xf numFmtId="0" fontId="49" fillId="0" borderId="14" applyNumberFormat="0" applyFill="0" applyAlignment="0" applyProtection="0">
      <alignment vertical="center"/>
    </xf>
    <xf numFmtId="0" fontId="65" fillId="25" borderId="15" applyNumberFormat="0" applyAlignment="0" applyProtection="0">
      <alignment vertical="center"/>
    </xf>
    <xf numFmtId="0" fontId="65" fillId="25" borderId="15" applyNumberFormat="0" applyAlignment="0" applyProtection="0">
      <alignment vertical="center"/>
    </xf>
    <xf numFmtId="0" fontId="54" fillId="26" borderId="16" applyNumberFormat="0" applyAlignment="0" applyProtection="0">
      <alignment vertical="center"/>
    </xf>
    <xf numFmtId="0" fontId="54" fillId="26" borderId="16"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7" applyNumberFormat="0" applyFill="0" applyAlignment="0" applyProtection="0">
      <alignment vertical="center"/>
    </xf>
    <xf numFmtId="0" fontId="50" fillId="65" borderId="0" applyNumberFormat="0" applyBorder="0" applyAlignment="0" applyProtection="0">
      <alignment vertical="center"/>
    </xf>
    <xf numFmtId="0" fontId="50" fillId="65" borderId="0" applyNumberFormat="0" applyBorder="0" applyAlignment="0" applyProtection="0">
      <alignment vertical="center"/>
    </xf>
    <xf numFmtId="0" fontId="50" fillId="65" borderId="0" applyNumberFormat="0" applyBorder="0" applyAlignment="0" applyProtection="0">
      <alignment vertical="center"/>
    </xf>
    <xf numFmtId="0" fontId="50" fillId="65"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5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79" borderId="0" applyNumberFormat="0" applyBorder="0" applyAlignment="0" applyProtection="0">
      <alignment vertical="center"/>
    </xf>
    <xf numFmtId="0" fontId="50" fillId="79" borderId="0" applyNumberFormat="0" applyBorder="0" applyAlignment="0" applyProtection="0">
      <alignment vertical="center"/>
    </xf>
    <xf numFmtId="0" fontId="50" fillId="79" borderId="0" applyNumberFormat="0" applyBorder="0" applyAlignment="0" applyProtection="0">
      <alignment vertical="center"/>
    </xf>
    <xf numFmtId="0" fontId="50" fillId="7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80" borderId="0" applyNumberFormat="0" applyBorder="0" applyAlignment="0" applyProtection="0">
      <alignment vertical="center"/>
    </xf>
    <xf numFmtId="0" fontId="50" fillId="80" borderId="0" applyNumberFormat="0" applyBorder="0" applyAlignment="0" applyProtection="0">
      <alignment vertical="center"/>
    </xf>
    <xf numFmtId="0" fontId="50" fillId="80" borderId="0" applyNumberFormat="0" applyBorder="0" applyAlignment="0" applyProtection="0">
      <alignment vertical="center"/>
    </xf>
    <xf numFmtId="0" fontId="50" fillId="22" borderId="0" applyNumberFormat="0" applyBorder="0" applyAlignment="0" applyProtection="0">
      <alignment vertical="center"/>
    </xf>
    <xf numFmtId="0" fontId="50" fillId="61" borderId="0" applyNumberFormat="0" applyBorder="0" applyAlignment="0" applyProtection="0">
      <alignment vertical="center"/>
    </xf>
    <xf numFmtId="0" fontId="50" fillId="61" borderId="0" applyNumberFormat="0" applyBorder="0" applyAlignment="0" applyProtection="0">
      <alignment vertical="center"/>
    </xf>
    <xf numFmtId="0" fontId="50" fillId="61" borderId="0" applyNumberFormat="0" applyBorder="0" applyAlignment="0" applyProtection="0">
      <alignment vertical="center"/>
    </xf>
    <xf numFmtId="0" fontId="50" fillId="61" borderId="0" applyNumberFormat="0" applyBorder="0" applyAlignment="0" applyProtection="0">
      <alignment vertical="center"/>
    </xf>
    <xf numFmtId="0" fontId="50" fillId="61"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8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61" fillId="57" borderId="9" applyNumberFormat="0" applyAlignment="0" applyProtection="0">
      <alignment vertical="center"/>
    </xf>
    <xf numFmtId="0" fontId="61" fillId="57" borderId="9" applyNumberFormat="0" applyAlignment="0" applyProtection="0">
      <alignment vertical="center"/>
    </xf>
    <xf numFmtId="0" fontId="61" fillId="57" borderId="9" applyNumberFormat="0" applyAlignment="0" applyProtection="0">
      <alignment vertical="center"/>
    </xf>
    <xf numFmtId="0" fontId="61" fillId="57" borderId="9" applyNumberFormat="0" applyAlignment="0" applyProtection="0">
      <alignment vertical="center"/>
    </xf>
    <xf numFmtId="0" fontId="61" fillId="57" borderId="9" applyNumberFormat="0" applyAlignment="0" applyProtection="0">
      <alignment vertical="center"/>
    </xf>
    <xf numFmtId="0" fontId="61" fillId="57" borderId="9" applyNumberFormat="0" applyAlignment="0" applyProtection="0">
      <alignment vertical="center"/>
    </xf>
    <xf numFmtId="0" fontId="75" fillId="25" borderId="24" applyNumberFormat="0" applyAlignment="0" applyProtection="0">
      <alignment vertical="center"/>
    </xf>
    <xf numFmtId="0" fontId="75" fillId="25" borderId="24" applyNumberFormat="0" applyAlignment="0" applyProtection="0">
      <alignment vertical="center"/>
    </xf>
    <xf numFmtId="0" fontId="75" fillId="25" borderId="24" applyNumberFormat="0" applyAlignment="0" applyProtection="0">
      <alignment vertical="center"/>
    </xf>
    <xf numFmtId="0" fontId="75" fillId="25" borderId="24"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6" fillId="54" borderId="6" applyNumberFormat="0" applyAlignment="0" applyProtection="0">
      <alignment vertical="center"/>
    </xf>
    <xf numFmtId="0" fontId="77" fillId="16" borderId="15" applyNumberFormat="0" applyAlignment="0" applyProtection="0">
      <alignment vertical="center"/>
    </xf>
    <xf numFmtId="0" fontId="77" fillId="16" borderId="15" applyNumberFormat="0" applyAlignment="0" applyProtection="0">
      <alignment vertical="center"/>
    </xf>
    <xf numFmtId="0" fontId="77" fillId="16" borderId="15" applyNumberFormat="0" applyAlignment="0" applyProtection="0">
      <alignment vertical="center"/>
    </xf>
    <xf numFmtId="0" fontId="9" fillId="62" borderId="8" applyNumberFormat="0" applyFont="0" applyAlignment="0" applyProtection="0">
      <alignment vertical="center"/>
    </xf>
    <xf numFmtId="0" fontId="77" fillId="16" borderId="15" applyNumberFormat="0" applyAlignment="0" applyProtection="0">
      <alignment vertical="center"/>
    </xf>
    <xf numFmtId="0" fontId="9" fillId="62" borderId="8" applyNumberFormat="0" applyFont="0" applyAlignment="0" applyProtection="0">
      <alignment vertical="center"/>
    </xf>
    <xf numFmtId="0" fontId="9" fillId="62" borderId="8" applyNumberFormat="0" applyFont="0" applyAlignment="0" applyProtection="0">
      <alignment vertical="center"/>
    </xf>
    <xf numFmtId="0" fontId="9" fillId="62" borderId="8" applyNumberFormat="0" applyFont="0" applyAlignment="0" applyProtection="0">
      <alignment vertical="center"/>
    </xf>
    <xf numFmtId="0" fontId="9" fillId="62" borderId="8" applyNumberFormat="0" applyFont="0" applyAlignment="0" applyProtection="0">
      <alignment vertical="center"/>
    </xf>
    <xf numFmtId="0" fontId="5" fillId="32" borderId="19" applyNumberFormat="0" applyFont="0" applyAlignment="0" applyProtection="0">
      <alignment vertical="center"/>
    </xf>
    <xf numFmtId="0" fontId="5" fillId="32" borderId="19" applyNumberFormat="0" applyFont="0" applyAlignment="0" applyProtection="0">
      <alignment vertical="center"/>
    </xf>
    <xf numFmtId="0" fontId="5" fillId="32" borderId="19" applyNumberFormat="0" applyFont="0" applyAlignment="0" applyProtection="0">
      <alignment vertical="center"/>
    </xf>
    <xf numFmtId="0" fontId="14" fillId="0" borderId="0"/>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2" fillId="6" borderId="6" applyNumberFormat="0" applyAlignment="0" applyProtection="0">
      <alignment vertical="center"/>
    </xf>
    <xf numFmtId="0" fontId="52" fillId="6" borderId="6" applyNumberFormat="0" applyAlignment="0" applyProtection="0">
      <alignment vertical="center"/>
    </xf>
    <xf numFmtId="0" fontId="52" fillId="6" borderId="6" applyNumberFormat="0" applyAlignment="0" applyProtection="0">
      <alignment vertical="center"/>
    </xf>
    <xf numFmtId="0" fontId="52" fillId="6" borderId="6" applyNumberFormat="0" applyAlignment="0" applyProtection="0">
      <alignment vertical="center"/>
    </xf>
    <xf numFmtId="0" fontId="54" fillId="7" borderId="10" applyNumberFormat="0" applyAlignment="0" applyProtection="0">
      <alignment vertical="center"/>
    </xf>
    <xf numFmtId="0" fontId="54" fillId="7" borderId="10" applyNumberFormat="0" applyAlignment="0" applyProtection="0">
      <alignment vertical="center"/>
    </xf>
    <xf numFmtId="0" fontId="54" fillId="7" borderId="10" applyNumberFormat="0" applyAlignment="0" applyProtection="0">
      <alignment vertical="center"/>
    </xf>
    <xf numFmtId="0" fontId="54" fillId="7" borderId="10" applyNumberFormat="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61" fillId="6" borderId="9" applyNumberFormat="0" applyAlignment="0" applyProtection="0">
      <alignment vertical="center"/>
    </xf>
    <xf numFmtId="0" fontId="76" fillId="5" borderId="6" applyNumberFormat="0" applyAlignment="0" applyProtection="0">
      <alignment vertical="center"/>
    </xf>
    <xf numFmtId="0" fontId="76" fillId="5" borderId="6" applyNumberFormat="0" applyAlignment="0" applyProtection="0">
      <alignment vertical="center"/>
    </xf>
    <xf numFmtId="0" fontId="76" fillId="5" borderId="6" applyNumberFormat="0" applyAlignment="0" applyProtection="0">
      <alignment vertical="center"/>
    </xf>
    <xf numFmtId="0" fontId="76" fillId="5" borderId="6" applyNumberForma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11"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0" borderId="0">
      <alignment vertical="center"/>
    </xf>
    <xf numFmtId="0" fontId="11" fillId="0" borderId="0">
      <alignment vertical="center"/>
    </xf>
    <xf numFmtId="0" fontId="33" fillId="0" borderId="0">
      <alignment vertical="center"/>
    </xf>
    <xf numFmtId="0" fontId="15" fillId="0" borderId="0">
      <alignment vertical="center"/>
    </xf>
    <xf numFmtId="0" fontId="11" fillId="0" borderId="0"/>
    <xf numFmtId="0" fontId="11" fillId="0" borderId="0"/>
    <xf numFmtId="0" fontId="33" fillId="0" borderId="0">
      <alignment vertical="center"/>
    </xf>
    <xf numFmtId="0" fontId="11" fillId="0" borderId="0">
      <alignment vertical="center"/>
    </xf>
    <xf numFmtId="0" fontId="33" fillId="0" borderId="0">
      <alignment vertical="center"/>
    </xf>
    <xf numFmtId="0" fontId="11" fillId="0" borderId="0" applyNumberFormat="0" applyFont="0" applyFill="0" applyBorder="0" applyAlignment="0" applyProtection="0"/>
    <xf numFmtId="0" fontId="11" fillId="0" borderId="0">
      <alignment vertical="center"/>
    </xf>
    <xf numFmtId="0" fontId="33" fillId="0" borderId="0">
      <alignment vertical="center"/>
    </xf>
    <xf numFmtId="0" fontId="11" fillId="0" borderId="0"/>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41" fillId="6" borderId="6" applyNumberFormat="0" applyAlignment="0" applyProtection="0">
      <alignment vertical="center"/>
    </xf>
    <xf numFmtId="0" fontId="25" fillId="25" borderId="15" applyNumberFormat="0" applyAlignment="0" applyProtection="0">
      <alignment vertical="center"/>
    </xf>
    <xf numFmtId="0" fontId="25" fillId="25" borderId="15"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7" borderId="10" applyNumberFormat="0" applyAlignment="0" applyProtection="0">
      <alignment vertical="center"/>
    </xf>
    <xf numFmtId="0" fontId="27" fillId="26" borderId="16" applyNumberFormat="0" applyAlignment="0" applyProtection="0">
      <alignment vertical="center"/>
    </xf>
    <xf numFmtId="0" fontId="27" fillId="26" borderId="16"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42" fillId="0" borderId="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44" fillId="6" borderId="9" applyNumberFormat="0" applyAlignment="0" applyProtection="0">
      <alignment vertical="center"/>
    </xf>
    <xf numFmtId="0" fontId="24" fillId="25" borderId="24" applyNumberFormat="0" applyAlignment="0" applyProtection="0">
      <alignment vertical="center"/>
    </xf>
    <xf numFmtId="0" fontId="24" fillId="25" borderId="24"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45" fillId="5" borderId="6" applyNumberFormat="0" applyAlignment="0" applyProtection="0">
      <alignment vertical="center"/>
    </xf>
    <xf numFmtId="0" fontId="23" fillId="16" borderId="15" applyNumberFormat="0" applyAlignment="0" applyProtection="0">
      <alignment vertical="center"/>
    </xf>
    <xf numFmtId="0" fontId="23" fillId="16" borderId="15" applyNumberForma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5" fillId="8" borderId="8" applyNumberFormat="0" applyFont="0" applyAlignment="0" applyProtection="0">
      <alignment vertical="center"/>
    </xf>
    <xf numFmtId="0" fontId="11" fillId="32" borderId="19" applyNumberFormat="0" applyFont="0" applyAlignment="0" applyProtection="0">
      <alignment vertical="center"/>
    </xf>
    <xf numFmtId="0" fontId="11" fillId="32" borderId="19" applyNumberFormat="0" applyFont="0" applyAlignment="0" applyProtection="0">
      <alignment vertical="center"/>
    </xf>
    <xf numFmtId="0" fontId="2" fillId="0" borderId="0">
      <alignment vertical="center"/>
    </xf>
    <xf numFmtId="0" fontId="32" fillId="0" borderId="0">
      <alignment vertical="center"/>
    </xf>
    <xf numFmtId="0" fontId="5" fillId="0" borderId="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50" fillId="21"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70" fillId="0" borderId="11" applyNumberFormat="0" applyFill="0" applyAlignment="0" applyProtection="0">
      <alignment vertical="center"/>
    </xf>
    <xf numFmtId="0" fontId="67" fillId="0" borderId="12" applyNumberFormat="0" applyFill="0" applyAlignment="0" applyProtection="0">
      <alignment vertical="center"/>
    </xf>
    <xf numFmtId="0" fontId="69" fillId="0" borderId="13" applyNumberFormat="0" applyFill="0" applyAlignment="0" applyProtection="0">
      <alignment vertical="center"/>
    </xf>
    <xf numFmtId="0" fontId="6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11" borderId="0" applyNumberFormat="0" applyBorder="0" applyAlignment="0" applyProtection="0">
      <alignment vertical="center"/>
    </xf>
    <xf numFmtId="0" fontId="63" fillId="13" borderId="0" applyNumberFormat="0" applyBorder="0" applyAlignment="0" applyProtection="0">
      <alignment vertical="center"/>
    </xf>
    <xf numFmtId="0" fontId="49" fillId="0" borderId="14" applyNumberFormat="0" applyFill="0" applyAlignment="0" applyProtection="0">
      <alignment vertical="center"/>
    </xf>
    <xf numFmtId="0" fontId="65" fillId="25" borderId="15" applyNumberFormat="0" applyAlignment="0" applyProtection="0">
      <alignment vertical="center"/>
    </xf>
    <xf numFmtId="0" fontId="54" fillId="26" borderId="16" applyNumberFormat="0" applyAlignment="0" applyProtection="0">
      <alignment vertical="center"/>
    </xf>
    <xf numFmtId="0" fontId="78" fillId="0" borderId="0">
      <alignment vertical="top"/>
      <protection locked="0"/>
    </xf>
    <xf numFmtId="0" fontId="59" fillId="0" borderId="17" applyNumberFormat="0" applyFill="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30" borderId="0" applyNumberFormat="0" applyBorder="0" applyAlignment="0" applyProtection="0">
      <alignment vertical="center"/>
    </xf>
    <xf numFmtId="0" fontId="74" fillId="31" borderId="0" applyNumberFormat="0" applyBorder="0" applyAlignment="0" applyProtection="0">
      <alignment vertical="center"/>
    </xf>
    <xf numFmtId="0" fontId="75" fillId="25" borderId="24" applyNumberFormat="0" applyAlignment="0" applyProtection="0">
      <alignment vertical="center"/>
    </xf>
    <xf numFmtId="0" fontId="77" fillId="16" borderId="15" applyNumberFormat="0" applyAlignment="0" applyProtection="0">
      <alignment vertical="center"/>
    </xf>
    <xf numFmtId="0" fontId="5" fillId="32" borderId="19" applyNumberFormat="0" applyFont="0" applyAlignment="0" applyProtection="0">
      <alignment vertical="center"/>
    </xf>
    <xf numFmtId="0" fontId="78" fillId="0" borderId="0">
      <alignment vertical="center"/>
    </xf>
    <xf numFmtId="0" fontId="5" fillId="0" borderId="0">
      <alignment vertical="top"/>
      <protection locked="0"/>
    </xf>
    <xf numFmtId="0" fontId="2" fillId="0" borderId="0">
      <alignment vertical="center"/>
    </xf>
    <xf numFmtId="0" fontId="7" fillId="0" borderId="0"/>
    <xf numFmtId="0" fontId="5" fillId="0" borderId="0">
      <protection locked="0"/>
    </xf>
    <xf numFmtId="0" fontId="8" fillId="0" borderId="0">
      <alignment vertical="center"/>
    </xf>
    <xf numFmtId="0" fontId="78" fillId="0" borderId="0">
      <alignment vertical="center"/>
    </xf>
    <xf numFmtId="0" fontId="7" fillId="0" borderId="0"/>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50" fillId="17"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7" borderId="0" applyNumberFormat="0" applyBorder="0" applyAlignment="0" applyProtection="0">
      <alignment vertical="center"/>
    </xf>
    <xf numFmtId="0" fontId="50" fillId="16" borderId="0" applyNumberFormat="0" applyBorder="0" applyAlignment="0" applyProtection="0">
      <alignment vertical="center"/>
    </xf>
    <xf numFmtId="0" fontId="82" fillId="0" borderId="0" applyNumberFormat="0" applyFill="0" applyBorder="0" applyAlignment="0" applyProtection="0">
      <alignment vertical="center"/>
    </xf>
    <xf numFmtId="0" fontId="81" fillId="0" borderId="28" applyNumberFormat="0" applyFill="0" applyAlignment="0" applyProtection="0">
      <alignment vertical="center"/>
    </xf>
    <xf numFmtId="0" fontId="80" fillId="0" borderId="28" applyNumberFormat="0" applyFill="0" applyAlignment="0" applyProtection="0">
      <alignment vertical="center"/>
    </xf>
    <xf numFmtId="0" fontId="79" fillId="0" borderId="29" applyNumberFormat="0" applyFill="0" applyAlignment="0" applyProtection="0">
      <alignment vertical="center"/>
    </xf>
    <xf numFmtId="0" fontId="79" fillId="0" borderId="0" applyNumberFormat="0" applyFill="0" applyBorder="0" applyAlignment="0" applyProtection="0">
      <alignment vertical="center"/>
    </xf>
    <xf numFmtId="0" fontId="74" fillId="18" borderId="0" applyNumberFormat="0" applyBorder="0" applyAlignment="0" applyProtection="0">
      <alignment vertical="center"/>
    </xf>
    <xf numFmtId="0" fontId="49" fillId="0" borderId="30" applyNumberFormat="0" applyFill="0" applyAlignment="0" applyProtection="0">
      <alignment vertical="center"/>
    </xf>
    <xf numFmtId="0" fontId="65" fillId="82" borderId="15" applyNumberFormat="0" applyAlignment="0" applyProtection="0">
      <alignment vertical="center"/>
    </xf>
    <xf numFmtId="0" fontId="50" fillId="23" borderId="0" applyNumberFormat="0" applyBorder="0" applyAlignment="0" applyProtection="0">
      <alignment vertical="center"/>
    </xf>
    <xf numFmtId="0" fontId="50" fillId="83" borderId="0" applyNumberFormat="0" applyBorder="0" applyAlignment="0" applyProtection="0">
      <alignment vertical="center"/>
    </xf>
    <xf numFmtId="0" fontId="75" fillId="82" borderId="24" applyNumberFormat="0" applyAlignment="0" applyProtection="0">
      <alignment vertical="center"/>
    </xf>
    <xf numFmtId="0" fontId="32" fillId="32" borderId="19" applyNumberFormat="0" applyFont="0" applyAlignment="0" applyProtection="0">
      <alignment vertical="center"/>
    </xf>
    <xf numFmtId="0" fontId="1" fillId="0" borderId="0">
      <alignment vertical="center"/>
    </xf>
    <xf numFmtId="0" fontId="1" fillId="0" borderId="0">
      <alignment vertical="center"/>
    </xf>
    <xf numFmtId="0" fontId="9" fillId="0" borderId="0">
      <alignment vertical="center"/>
    </xf>
    <xf numFmtId="0" fontId="14" fillId="0" borderId="0"/>
    <xf numFmtId="0" fontId="11" fillId="0" borderId="0">
      <alignment vertical="center"/>
    </xf>
    <xf numFmtId="0" fontId="11" fillId="0" borderId="0"/>
    <xf numFmtId="0" fontId="33"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0" fillId="0" borderId="0" xfId="0" applyAlignment="1">
      <alignment horizontal="center" vertical="center"/>
    </xf>
    <xf numFmtId="0" fontId="7" fillId="0" borderId="1" xfId="0" applyFont="1" applyFill="1" applyBorder="1" applyAlignment="1"/>
    <xf numFmtId="0" fontId="7" fillId="0" borderId="5" xfId="0" applyFont="1" applyFill="1" applyBorder="1" applyAlignment="1"/>
    <xf numFmtId="0" fontId="0" fillId="0" borderId="1" xfId="0" applyBorder="1">
      <alignment vertical="center"/>
    </xf>
    <xf numFmtId="49" fontId="12" fillId="0" borderId="1" xfId="2"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xf>
    <xf numFmtId="0" fontId="12" fillId="0" borderId="1" xfId="4" applyFont="1" applyBorder="1" applyAlignment="1" applyProtection="1">
      <alignment horizontal="center" vertical="center"/>
    </xf>
    <xf numFmtId="0" fontId="13" fillId="0" borderId="1" xfId="0" applyFont="1" applyFill="1" applyBorder="1" applyAlignment="1">
      <alignment horizontal="center" vertical="center"/>
    </xf>
    <xf numFmtId="0" fontId="13" fillId="0" borderId="1" xfId="3" applyFont="1" applyBorder="1" applyAlignment="1">
      <alignment horizontal="center" vertical="center"/>
    </xf>
    <xf numFmtId="0" fontId="13" fillId="0" borderId="1" xfId="0" applyFont="1" applyFill="1" applyBorder="1" applyAlignment="1">
      <alignment horizontal="center"/>
    </xf>
    <xf numFmtId="0" fontId="13" fillId="0" borderId="1" xfId="0" applyFont="1" applyBorder="1" applyAlignment="1">
      <alignment horizontal="center" vertical="center"/>
    </xf>
    <xf numFmtId="0" fontId="46" fillId="0" borderId="25" xfId="1339" applyFont="1" applyBorder="1" applyAlignment="1">
      <alignment horizontal="center"/>
    </xf>
    <xf numFmtId="0" fontId="46" fillId="0" borderId="26" xfId="1339" applyFont="1" applyBorder="1" applyAlignment="1">
      <alignment horizontal="center"/>
    </xf>
    <xf numFmtId="0" fontId="46" fillId="0" borderId="27" xfId="1339" applyFont="1" applyBorder="1" applyAlignment="1">
      <alignment horizontal="center"/>
    </xf>
    <xf numFmtId="0" fontId="46" fillId="0" borderId="25" xfId="1339" applyFont="1" applyBorder="1" applyAlignment="1">
      <alignment horizontal="center" vertical="center"/>
    </xf>
    <xf numFmtId="0" fontId="46" fillId="0" borderId="26" xfId="1339" applyFont="1" applyBorder="1" applyAlignment="1">
      <alignment horizontal="center" vertical="center"/>
    </xf>
    <xf numFmtId="0" fontId="46" fillId="0" borderId="27" xfId="1339" applyFont="1" applyBorder="1" applyAlignment="1">
      <alignment horizontal="center" vertical="center"/>
    </xf>
    <xf numFmtId="0" fontId="3"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xf>
    <xf numFmtId="0" fontId="6" fillId="0" borderId="3" xfId="1" applyBorder="1" applyAlignment="1">
      <alignment horizontal="center" vertical="center"/>
    </xf>
    <xf numFmtId="0" fontId="6" fillId="0" borderId="4" xfId="1" applyBorder="1" applyAlignment="1">
      <alignment horizontal="center" vertical="center"/>
    </xf>
    <xf numFmtId="0" fontId="6" fillId="0" borderId="1" xfId="1" applyNumberFormat="1" applyFont="1" applyFill="1" applyBorder="1" applyAlignment="1">
      <alignment horizontal="center" vertical="center"/>
    </xf>
    <xf numFmtId="0" fontId="6" fillId="0" borderId="1" xfId="1" applyNumberFormat="1" applyFill="1" applyBorder="1" applyAlignment="1">
      <alignment horizontal="center" vertical="center"/>
    </xf>
    <xf numFmtId="0" fontId="47" fillId="0" borderId="27" xfId="1339" applyFont="1" applyBorder="1" applyAlignment="1">
      <alignment horizontal="center" vertical="center"/>
    </xf>
    <xf numFmtId="0" fontId="47" fillId="0" borderId="25" xfId="1339" applyFont="1" applyBorder="1" applyAlignment="1">
      <alignment horizontal="center" vertical="center"/>
    </xf>
    <xf numFmtId="0" fontId="47" fillId="0" borderId="26" xfId="1339" applyFont="1" applyBorder="1" applyAlignment="1">
      <alignment horizontal="center" vertical="center"/>
    </xf>
  </cellXfs>
  <cellStyles count="1520">
    <cellStyle name="20% - 强调文字颜色 1 2" xfId="7"/>
    <cellStyle name="20% - 强调文字颜色 1 2 2" xfId="270"/>
    <cellStyle name="20% - 强调文字颜色 1 2 2 2" xfId="1180"/>
    <cellStyle name="20% - 强调文字颜色 1 2 2 3" xfId="595"/>
    <cellStyle name="20% - 强调文字颜色 1 2 3" xfId="1444"/>
    <cellStyle name="20% - 强调文字颜色 1 2 4" xfId="1051"/>
    <cellStyle name="20% - 强调文字颜色 1 2 5" xfId="531"/>
    <cellStyle name="20% - 强调文字颜色 1 3" xfId="8"/>
    <cellStyle name="20% - 强调文字颜色 1 3 2" xfId="271"/>
    <cellStyle name="20% - 强调文字颜色 1 3 2 2" xfId="1181"/>
    <cellStyle name="20% - 强调文字颜色 1 3 2 3" xfId="596"/>
    <cellStyle name="20% - 强调文字颜色 1 3 3" xfId="1052"/>
    <cellStyle name="20% - 强调文字颜色 1 3 4" xfId="592"/>
    <cellStyle name="20% - 强调文字颜色 1 4" xfId="9"/>
    <cellStyle name="20% - 强调文字颜色 1 4 2" xfId="272"/>
    <cellStyle name="20% - 强调文字颜色 1 4 2 2" xfId="1182"/>
    <cellStyle name="20% - 强调文字颜色 1 4 2 3" xfId="597"/>
    <cellStyle name="20% - 强调文字颜色 1 4 3" xfId="1053"/>
    <cellStyle name="20% - 强调文字颜色 1 4 4" xfId="587"/>
    <cellStyle name="20% - 强调文字颜色 1 5" xfId="10"/>
    <cellStyle name="20% - 强调文字颜色 1 5 2" xfId="273"/>
    <cellStyle name="20% - 强调文字颜色 1 5 2 2" xfId="1183"/>
    <cellStyle name="20% - 强调文字颜色 1 5 2 3" xfId="599"/>
    <cellStyle name="20% - 强调文字颜色 1 5 3" xfId="1054"/>
    <cellStyle name="20% - 强调文字颜色 1 5 4" xfId="584"/>
    <cellStyle name="20% - 强调文字颜色 1 6" xfId="11"/>
    <cellStyle name="20% - 强调文字颜色 1 6 2" xfId="274"/>
    <cellStyle name="20% - 强调文字颜色 1 6 2 2" xfId="1184"/>
    <cellStyle name="20% - 强调文字颜色 1 6 2 3" xfId="594"/>
    <cellStyle name="20% - 强调文字颜色 1 6 3" xfId="589"/>
    <cellStyle name="20% - 强调文字颜色 1 7" xfId="12"/>
    <cellStyle name="20% - 强调文字颜色 1 7 2" xfId="275"/>
    <cellStyle name="20% - 强调文字颜色 1 7 2 2" xfId="1185"/>
    <cellStyle name="20% - 强调文字颜色 1 7 2 3" xfId="582"/>
    <cellStyle name="20% - 强调文字颜色 1 7 3" xfId="591"/>
    <cellStyle name="20% - 强调文字颜色 2 2" xfId="13"/>
    <cellStyle name="20% - 强调文字颜色 2 2 2" xfId="276"/>
    <cellStyle name="20% - 强调文字颜色 2 2 2 2" xfId="1186"/>
    <cellStyle name="20% - 强调文字颜色 2 2 2 3" xfId="539"/>
    <cellStyle name="20% - 强调文字颜色 2 2 3" xfId="1443"/>
    <cellStyle name="20% - 强调文字颜色 2 2 4" xfId="1491"/>
    <cellStyle name="20% - 强调文字颜色 2 2 5" xfId="1055"/>
    <cellStyle name="20% - 强调文字颜色 2 2 6" xfId="601"/>
    <cellStyle name="20% - 强调文字颜色 2 3" xfId="14"/>
    <cellStyle name="20% - 强调文字颜色 2 3 2" xfId="277"/>
    <cellStyle name="20% - 强调文字颜色 2 3 2 2" xfId="1187"/>
    <cellStyle name="20% - 强调文字颜色 2 3 2 3" xfId="537"/>
    <cellStyle name="20% - 强调文字颜色 2 3 3" xfId="1056"/>
    <cellStyle name="20% - 强调文字颜色 2 3 4" xfId="585"/>
    <cellStyle name="20% - 强调文字颜色 2 4" xfId="15"/>
    <cellStyle name="20% - 强调文字颜色 2 4 2" xfId="278"/>
    <cellStyle name="20% - 强调文字颜色 2 4 2 2" xfId="1188"/>
    <cellStyle name="20% - 强调文字颜色 2 4 2 3" xfId="552"/>
    <cellStyle name="20% - 强调文字颜色 2 4 3" xfId="1057"/>
    <cellStyle name="20% - 强调文字颜色 2 4 4" xfId="603"/>
    <cellStyle name="20% - 强调文字颜色 2 5" xfId="16"/>
    <cellStyle name="20% - 强调文字颜色 2 5 2" xfId="279"/>
    <cellStyle name="20% - 强调文字颜色 2 5 2 2" xfId="1189"/>
    <cellStyle name="20% - 强调文字颜色 2 5 2 3" xfId="605"/>
    <cellStyle name="20% - 强调文字颜色 2 5 3" xfId="1058"/>
    <cellStyle name="20% - 强调文字颜色 2 5 4" xfId="604"/>
    <cellStyle name="20% - 强调文字颜色 2 6" xfId="17"/>
    <cellStyle name="20% - 强调文字颜色 2 6 2" xfId="280"/>
    <cellStyle name="20% - 强调文字颜色 2 6 2 2" xfId="1190"/>
    <cellStyle name="20% - 强调文字颜色 2 6 2 3" xfId="608"/>
    <cellStyle name="20% - 强调文字颜色 2 6 3" xfId="606"/>
    <cellStyle name="20% - 强调文字颜色 2 7" xfId="18"/>
    <cellStyle name="20% - 强调文字颜色 2 7 2" xfId="281"/>
    <cellStyle name="20% - 强调文字颜色 2 7 2 2" xfId="1191"/>
    <cellStyle name="20% - 强调文字颜色 2 7 2 3" xfId="610"/>
    <cellStyle name="20% - 强调文字颜色 2 7 3" xfId="609"/>
    <cellStyle name="20% - 强调文字颜色 3 2" xfId="19"/>
    <cellStyle name="20% - 强调文字颜色 3 2 2" xfId="282"/>
    <cellStyle name="20% - 强调文字颜色 3 2 2 2" xfId="1192"/>
    <cellStyle name="20% - 强调文字颜色 3 2 2 3" xfId="614"/>
    <cellStyle name="20% - 强调文字颜色 3 2 3" xfId="1445"/>
    <cellStyle name="20% - 强调文字颜色 3 2 4" xfId="1059"/>
    <cellStyle name="20% - 强调文字颜色 3 2 5" xfId="612"/>
    <cellStyle name="20% - 强调文字颜色 3 3" xfId="20"/>
    <cellStyle name="20% - 强调文字颜色 3 3 2" xfId="283"/>
    <cellStyle name="20% - 强调文字颜色 3 3 2 2" xfId="1193"/>
    <cellStyle name="20% - 强调文字颜色 3 3 2 3" xfId="579"/>
    <cellStyle name="20% - 强调文字颜色 3 3 3" xfId="1060"/>
    <cellStyle name="20% - 强调文字颜色 3 3 4" xfId="558"/>
    <cellStyle name="20% - 强调文字颜色 3 4" xfId="21"/>
    <cellStyle name="20% - 强调文字颜色 3 4 2" xfId="284"/>
    <cellStyle name="20% - 强调文字颜色 3 4 2 2" xfId="1194"/>
    <cellStyle name="20% - 强调文字颜色 3 4 2 3" xfId="618"/>
    <cellStyle name="20% - 强调文字颜色 3 4 3" xfId="1061"/>
    <cellStyle name="20% - 强调文字颜色 3 4 4" xfId="616"/>
    <cellStyle name="20% - 强调文字颜色 3 5" xfId="22"/>
    <cellStyle name="20% - 强调文字颜色 3 5 2" xfId="285"/>
    <cellStyle name="20% - 强调文字颜色 3 5 2 2" xfId="1195"/>
    <cellStyle name="20% - 强调文字颜色 3 5 2 3" xfId="622"/>
    <cellStyle name="20% - 强调文字颜色 3 5 3" xfId="1062"/>
    <cellStyle name="20% - 强调文字颜色 3 5 4" xfId="620"/>
    <cellStyle name="20% - 强调文字颜色 3 6" xfId="23"/>
    <cellStyle name="20% - 强调文字颜色 3 6 2" xfId="286"/>
    <cellStyle name="20% - 强调文字颜色 3 6 2 2" xfId="1196"/>
    <cellStyle name="20% - 强调文字颜色 3 6 2 3" xfId="626"/>
    <cellStyle name="20% - 强调文字颜色 3 6 3" xfId="624"/>
    <cellStyle name="20% - 强调文字颜色 3 7" xfId="24"/>
    <cellStyle name="20% - 强调文字颜色 3 7 2" xfId="287"/>
    <cellStyle name="20% - 强调文字颜色 3 7 2 2" xfId="1197"/>
    <cellStyle name="20% - 强调文字颜色 3 7 2 3" xfId="631"/>
    <cellStyle name="20% - 强调文字颜色 3 7 3" xfId="629"/>
    <cellStyle name="20% - 强调文字颜色 4 2" xfId="25"/>
    <cellStyle name="20% - 强调文字颜色 4 2 2" xfId="288"/>
    <cellStyle name="20% - 强调文字颜色 4 2 2 2" xfId="1198"/>
    <cellStyle name="20% - 强调文字颜色 4 2 2 3" xfId="637"/>
    <cellStyle name="20% - 强调文字颜色 4 2 3" xfId="1446"/>
    <cellStyle name="20% - 强调文字颜色 4 2 4" xfId="1063"/>
    <cellStyle name="20% - 强调文字颜色 4 2 5" xfId="635"/>
    <cellStyle name="20% - 强调文字颜色 4 3" xfId="26"/>
    <cellStyle name="20% - 强调文字颜色 4 3 2" xfId="289"/>
    <cellStyle name="20% - 强调文字颜色 4 3 2 2" xfId="1199"/>
    <cellStyle name="20% - 强调文字颜色 4 3 2 3" xfId="641"/>
    <cellStyle name="20% - 强调文字颜色 4 3 3" xfId="1064"/>
    <cellStyle name="20% - 强调文字颜色 4 3 4" xfId="639"/>
    <cellStyle name="20% - 强调文字颜色 4 4" xfId="27"/>
    <cellStyle name="20% - 强调文字颜色 4 4 2" xfId="290"/>
    <cellStyle name="20% - 强调文字颜色 4 4 2 2" xfId="1200"/>
    <cellStyle name="20% - 强调文字颜色 4 4 2 3" xfId="547"/>
    <cellStyle name="20% - 强调文字颜色 4 4 3" xfId="1065"/>
    <cellStyle name="20% - 强调文字颜色 4 4 4" xfId="644"/>
    <cellStyle name="20% - 强调文字颜色 4 5" xfId="28"/>
    <cellStyle name="20% - 强调文字颜色 4 5 2" xfId="291"/>
    <cellStyle name="20% - 强调文字颜色 4 5 2 2" xfId="1201"/>
    <cellStyle name="20% - 强调文字颜色 4 5 2 3" xfId="648"/>
    <cellStyle name="20% - 强调文字颜色 4 5 3" xfId="1066"/>
    <cellStyle name="20% - 强调文字颜色 4 5 4" xfId="543"/>
    <cellStyle name="20% - 强调文字颜色 4 6" xfId="29"/>
    <cellStyle name="20% - 强调文字颜色 4 6 2" xfId="292"/>
    <cellStyle name="20% - 强调文字颜色 4 6 2 2" xfId="1202"/>
    <cellStyle name="20% - 强调文字颜色 4 6 2 3" xfId="654"/>
    <cellStyle name="20% - 强调文字颜色 4 6 3" xfId="651"/>
    <cellStyle name="20% - 强调文字颜色 4 7" xfId="30"/>
    <cellStyle name="20% - 强调文字颜色 4 7 2" xfId="293"/>
    <cellStyle name="20% - 强调文字颜色 4 7 2 2" xfId="1203"/>
    <cellStyle name="20% - 强调文字颜色 4 7 2 3" xfId="562"/>
    <cellStyle name="20% - 强调文字颜色 4 7 3" xfId="658"/>
    <cellStyle name="20% - 强调文字颜色 5 2" xfId="31"/>
    <cellStyle name="20% - 强调文字颜色 5 2 2" xfId="294"/>
    <cellStyle name="20% - 强调文字颜色 5 2 2 2" xfId="1204"/>
    <cellStyle name="20% - 强调文字颜色 5 2 2 3" xfId="661"/>
    <cellStyle name="20% - 强调文字颜色 5 2 3" xfId="1447"/>
    <cellStyle name="20% - 强调文字颜色 5 2 4" xfId="1067"/>
    <cellStyle name="20% - 强调文字颜色 5 2 5" xfId="660"/>
    <cellStyle name="20% - 强调文字颜色 5 3" xfId="32"/>
    <cellStyle name="20% - 强调文字颜色 5 3 2" xfId="295"/>
    <cellStyle name="20% - 强调文字颜色 5 3 2 2" xfId="1205"/>
    <cellStyle name="20% - 强调文字颜色 5 3 2 3" xfId="664"/>
    <cellStyle name="20% - 强调文字颜色 5 3 3" xfId="1068"/>
    <cellStyle name="20% - 强调文字颜色 5 3 4" xfId="662"/>
    <cellStyle name="20% - 强调文字颜色 5 4" xfId="33"/>
    <cellStyle name="20% - 强调文字颜色 5 4 2" xfId="296"/>
    <cellStyle name="20% - 强调文字颜色 5 4 2 2" xfId="1206"/>
    <cellStyle name="20% - 强调文字颜色 5 4 2 3" xfId="668"/>
    <cellStyle name="20% - 强调文字颜色 5 4 3" xfId="1069"/>
    <cellStyle name="20% - 强调文字颜色 5 4 4" xfId="666"/>
    <cellStyle name="20% - 强调文字颜色 5 5" xfId="34"/>
    <cellStyle name="20% - 强调文字颜色 5 5 2" xfId="297"/>
    <cellStyle name="20% - 强调文字颜色 5 5 2 2" xfId="1207"/>
    <cellStyle name="20% - 强调文字颜色 5 5 2 3" xfId="673"/>
    <cellStyle name="20% - 强调文字颜色 5 5 3" xfId="1070"/>
    <cellStyle name="20% - 强调文字颜色 5 5 4" xfId="670"/>
    <cellStyle name="20% - 强调文字颜色 5 6" xfId="35"/>
    <cellStyle name="20% - 强调文字颜色 5 6 2" xfId="298"/>
    <cellStyle name="20% - 强调文字颜色 5 6 2 2" xfId="1208"/>
    <cellStyle name="20% - 强调文字颜色 5 6 2 3" xfId="677"/>
    <cellStyle name="20% - 强调文字颜色 5 6 3" xfId="675"/>
    <cellStyle name="20% - 强调文字颜色 5 7" xfId="36"/>
    <cellStyle name="20% - 强调文字颜色 5 7 2" xfId="299"/>
    <cellStyle name="20% - 强调文字颜色 5 7 2 2" xfId="1209"/>
    <cellStyle name="20% - 强调文字颜色 5 7 2 3" xfId="682"/>
    <cellStyle name="20% - 强调文字颜色 5 7 3" xfId="680"/>
    <cellStyle name="20% - 强调文字颜色 6 2" xfId="37"/>
    <cellStyle name="20% - 强调文字颜色 6 2 2" xfId="300"/>
    <cellStyle name="20% - 强调文字颜色 6 2 2 2" xfId="1210"/>
    <cellStyle name="20% - 强调文字颜色 6 2 2 3" xfId="685"/>
    <cellStyle name="20% - 强调文字颜色 6 2 3" xfId="1448"/>
    <cellStyle name="20% - 强调文字颜色 6 2 4" xfId="1071"/>
    <cellStyle name="20% - 强调文字颜色 6 2 5" xfId="683"/>
    <cellStyle name="20% - 强调文字颜色 6 3" xfId="38"/>
    <cellStyle name="20% - 强调文字颜色 6 3 2" xfId="301"/>
    <cellStyle name="20% - 强调文字颜色 6 3 2 2" xfId="1211"/>
    <cellStyle name="20% - 强调文字颜色 6 3 2 3" xfId="688"/>
    <cellStyle name="20% - 强调文字颜色 6 3 3" xfId="1072"/>
    <cellStyle name="20% - 强调文字颜色 6 3 4" xfId="686"/>
    <cellStyle name="20% - 强调文字颜色 6 4" xfId="39"/>
    <cellStyle name="20% - 强调文字颜色 6 4 2" xfId="302"/>
    <cellStyle name="20% - 强调文字颜色 6 4 2 2" xfId="1212"/>
    <cellStyle name="20% - 强调文字颜色 6 4 2 3" xfId="693"/>
    <cellStyle name="20% - 强调文字颜色 6 4 3" xfId="1073"/>
    <cellStyle name="20% - 强调文字颜色 6 4 4" xfId="690"/>
    <cellStyle name="20% - 强调文字颜色 6 5" xfId="40"/>
    <cellStyle name="20% - 强调文字颜色 6 5 2" xfId="303"/>
    <cellStyle name="20% - 强调文字颜色 6 5 2 2" xfId="1213"/>
    <cellStyle name="20% - 强调文字颜色 6 5 2 3" xfId="698"/>
    <cellStyle name="20% - 强调文字颜色 6 5 3" xfId="1074"/>
    <cellStyle name="20% - 强调文字颜色 6 5 4" xfId="696"/>
    <cellStyle name="20% - 强调文字颜色 6 6" xfId="41"/>
    <cellStyle name="20% - 强调文字颜色 6 6 2" xfId="304"/>
    <cellStyle name="20% - 强调文字颜色 6 6 2 2" xfId="1214"/>
    <cellStyle name="20% - 强调文字颜色 6 6 2 3" xfId="702"/>
    <cellStyle name="20% - 强调文字颜色 6 6 3" xfId="700"/>
    <cellStyle name="20% - 强调文字颜色 6 7" xfId="42"/>
    <cellStyle name="20% - 强调文字颜色 6 7 2" xfId="305"/>
    <cellStyle name="20% - 强调文字颜色 6 7 2 2" xfId="1215"/>
    <cellStyle name="20% - 强调文字颜色 6 7 2 3" xfId="707"/>
    <cellStyle name="20% - 强调文字颜色 6 7 3" xfId="705"/>
    <cellStyle name="40% - 强调文字颜色 1 2" xfId="43"/>
    <cellStyle name="40% - 强调文字颜色 1 2 2" xfId="306"/>
    <cellStyle name="40% - 强调文字颜色 1 2 2 2" xfId="1216"/>
    <cellStyle name="40% - 强调文字颜色 1 2 2 3" xfId="710"/>
    <cellStyle name="40% - 强调文字颜色 1 2 3" xfId="1449"/>
    <cellStyle name="40% - 强调文字颜色 1 2 4" xfId="1075"/>
    <cellStyle name="40% - 强调文字颜色 1 2 5" xfId="709"/>
    <cellStyle name="40% - 强调文字颜色 1 3" xfId="44"/>
    <cellStyle name="40% - 强调文字颜色 1 3 2" xfId="307"/>
    <cellStyle name="40% - 强调文字颜色 1 3 2 2" xfId="1217"/>
    <cellStyle name="40% - 强调文字颜色 1 3 2 3" xfId="715"/>
    <cellStyle name="40% - 强调文字颜色 1 3 3" xfId="1076"/>
    <cellStyle name="40% - 强调文字颜色 1 3 4" xfId="711"/>
    <cellStyle name="40% - 强调文字颜色 1 4" xfId="45"/>
    <cellStyle name="40% - 强调文字颜色 1 4 2" xfId="308"/>
    <cellStyle name="40% - 强调文字颜色 1 4 2 2" xfId="1218"/>
    <cellStyle name="40% - 强调文字颜色 1 4 2 3" xfId="717"/>
    <cellStyle name="40% - 强调文字颜色 1 4 3" xfId="1077"/>
    <cellStyle name="40% - 强调文字颜色 1 4 4" xfId="716"/>
    <cellStyle name="40% - 强调文字颜色 1 5" xfId="46"/>
    <cellStyle name="40% - 强调文字颜色 1 5 2" xfId="309"/>
    <cellStyle name="40% - 强调文字颜色 1 5 2 2" xfId="1219"/>
    <cellStyle name="40% - 强调文字颜色 1 5 2 3" xfId="719"/>
    <cellStyle name="40% - 强调文字颜色 1 5 3" xfId="1078"/>
    <cellStyle name="40% - 强调文字颜色 1 5 4" xfId="718"/>
    <cellStyle name="40% - 强调文字颜色 1 6" xfId="47"/>
    <cellStyle name="40% - 强调文字颜色 1 6 2" xfId="310"/>
    <cellStyle name="40% - 强调文字颜色 1 6 2 2" xfId="1220"/>
    <cellStyle name="40% - 强调文字颜色 1 6 2 3" xfId="721"/>
    <cellStyle name="40% - 强调文字颜色 1 6 3" xfId="720"/>
    <cellStyle name="40% - 强调文字颜色 1 7" xfId="48"/>
    <cellStyle name="40% - 强调文字颜色 1 7 2" xfId="311"/>
    <cellStyle name="40% - 强调文字颜色 1 7 2 2" xfId="1221"/>
    <cellStyle name="40% - 强调文字颜色 1 7 2 3" xfId="723"/>
    <cellStyle name="40% - 强调文字颜色 1 7 3" xfId="722"/>
    <cellStyle name="40% - 强调文字颜色 2 2" xfId="49"/>
    <cellStyle name="40% - 强调文字颜色 2 2 2" xfId="312"/>
    <cellStyle name="40% - 强调文字颜色 2 2 2 2" xfId="1222"/>
    <cellStyle name="40% - 强调文字颜色 2 2 2 3" xfId="726"/>
    <cellStyle name="40% - 强调文字颜色 2 2 3" xfId="1450"/>
    <cellStyle name="40% - 强调文字颜色 2 2 4" xfId="1079"/>
    <cellStyle name="40% - 强调文字颜色 2 2 5" xfId="725"/>
    <cellStyle name="40% - 强调文字颜色 2 3" xfId="50"/>
    <cellStyle name="40% - 强调文字颜色 2 3 2" xfId="313"/>
    <cellStyle name="40% - 强调文字颜色 2 3 2 2" xfId="1223"/>
    <cellStyle name="40% - 强调文字颜色 2 3 2 3" xfId="729"/>
    <cellStyle name="40% - 强调文字颜色 2 3 3" xfId="1080"/>
    <cellStyle name="40% - 强调文字颜色 2 3 4" xfId="728"/>
    <cellStyle name="40% - 强调文字颜色 2 4" xfId="51"/>
    <cellStyle name="40% - 强调文字颜色 2 4 2" xfId="314"/>
    <cellStyle name="40% - 强调文字颜色 2 4 2 2" xfId="1224"/>
    <cellStyle name="40% - 强调文字颜色 2 4 2 3" xfId="731"/>
    <cellStyle name="40% - 强调文字颜色 2 4 3" xfId="1081"/>
    <cellStyle name="40% - 强调文字颜色 2 4 4" xfId="730"/>
    <cellStyle name="40% - 强调文字颜色 2 5" xfId="52"/>
    <cellStyle name="40% - 强调文字颜色 2 5 2" xfId="315"/>
    <cellStyle name="40% - 强调文字颜色 2 5 2 2" xfId="1225"/>
    <cellStyle name="40% - 强调文字颜色 2 5 2 3" xfId="733"/>
    <cellStyle name="40% - 强调文字颜色 2 5 3" xfId="1082"/>
    <cellStyle name="40% - 强调文字颜色 2 5 4" xfId="732"/>
    <cellStyle name="40% - 强调文字颜色 2 6" xfId="53"/>
    <cellStyle name="40% - 强调文字颜色 2 6 2" xfId="316"/>
    <cellStyle name="40% - 强调文字颜色 2 6 2 2" xfId="1226"/>
    <cellStyle name="40% - 强调文字颜色 2 6 2 3" xfId="735"/>
    <cellStyle name="40% - 强调文字颜色 2 6 3" xfId="734"/>
    <cellStyle name="40% - 强调文字颜色 2 7" xfId="54"/>
    <cellStyle name="40% - 强调文字颜色 2 7 2" xfId="317"/>
    <cellStyle name="40% - 强调文字颜色 2 7 2 2" xfId="1227"/>
    <cellStyle name="40% - 强调文字颜色 2 7 2 3" xfId="737"/>
    <cellStyle name="40% - 强调文字颜色 2 7 3" xfId="736"/>
    <cellStyle name="40% - 强调文字颜色 3 2" xfId="55"/>
    <cellStyle name="40% - 强调文字颜色 3 2 2" xfId="318"/>
    <cellStyle name="40% - 强调文字颜色 3 2 2 2" xfId="1228"/>
    <cellStyle name="40% - 强调文字颜色 3 2 2 3" xfId="740"/>
    <cellStyle name="40% - 强调文字颜色 3 2 3" xfId="1451"/>
    <cellStyle name="40% - 强调文字颜色 3 2 4" xfId="1492"/>
    <cellStyle name="40% - 强调文字颜色 3 2 5" xfId="1083"/>
    <cellStyle name="40% - 强调文字颜色 3 2 6" xfId="739"/>
    <cellStyle name="40% - 强调文字颜色 3 3" xfId="56"/>
    <cellStyle name="40% - 强调文字颜色 3 3 2" xfId="319"/>
    <cellStyle name="40% - 强调文字颜色 3 3 2 2" xfId="1229"/>
    <cellStyle name="40% - 强调文字颜色 3 3 2 3" xfId="742"/>
    <cellStyle name="40% - 强调文字颜色 3 3 3" xfId="1084"/>
    <cellStyle name="40% - 强调文字颜色 3 3 4" xfId="741"/>
    <cellStyle name="40% - 强调文字颜色 3 4" xfId="57"/>
    <cellStyle name="40% - 强调文字颜色 3 4 2" xfId="320"/>
    <cellStyle name="40% - 强调文字颜色 3 4 2 2" xfId="1230"/>
    <cellStyle name="40% - 强调文字颜色 3 4 2 3" xfId="745"/>
    <cellStyle name="40% - 强调文字颜色 3 4 3" xfId="1085"/>
    <cellStyle name="40% - 强调文字颜色 3 4 4" xfId="743"/>
    <cellStyle name="40% - 强调文字颜色 3 5" xfId="58"/>
    <cellStyle name="40% - 强调文字颜色 3 5 2" xfId="321"/>
    <cellStyle name="40% - 强调文字颜色 3 5 2 2" xfId="1231"/>
    <cellStyle name="40% - 强调文字颜色 3 5 2 3" xfId="747"/>
    <cellStyle name="40% - 强调文字颜色 3 5 3" xfId="1086"/>
    <cellStyle name="40% - 强调文字颜色 3 5 4" xfId="746"/>
    <cellStyle name="40% - 强调文字颜色 3 6" xfId="59"/>
    <cellStyle name="40% - 强调文字颜色 3 6 2" xfId="322"/>
    <cellStyle name="40% - 强调文字颜色 3 6 2 2" xfId="1232"/>
    <cellStyle name="40% - 强调文字颜色 3 6 2 3" xfId="586"/>
    <cellStyle name="40% - 强调文字颜色 3 6 3" xfId="748"/>
    <cellStyle name="40% - 强调文字颜色 3 7" xfId="60"/>
    <cellStyle name="40% - 强调文字颜色 3 7 2" xfId="323"/>
    <cellStyle name="40% - 强调文字颜色 3 7 2 2" xfId="1233"/>
    <cellStyle name="40% - 强调文字颜色 3 7 2 3" xfId="602"/>
    <cellStyle name="40% - 强调文字颜色 3 7 3" xfId="749"/>
    <cellStyle name="40% - 强调文字颜色 4 2" xfId="61"/>
    <cellStyle name="40% - 强调文字颜色 4 2 2" xfId="324"/>
    <cellStyle name="40% - 强调文字颜色 4 2 2 2" xfId="1234"/>
    <cellStyle name="40% - 强调文字颜色 4 2 2 3" xfId="752"/>
    <cellStyle name="40% - 强调文字颜色 4 2 3" xfId="1452"/>
    <cellStyle name="40% - 强调文字颜色 4 2 4" xfId="1087"/>
    <cellStyle name="40% - 强调文字颜色 4 2 5" xfId="554"/>
    <cellStyle name="40% - 强调文字颜色 4 3" xfId="62"/>
    <cellStyle name="40% - 强调文字颜色 4 3 2" xfId="325"/>
    <cellStyle name="40% - 强调文字颜色 4 3 2 2" xfId="1235"/>
    <cellStyle name="40% - 强调文字颜色 4 3 2 3" xfId="567"/>
    <cellStyle name="40% - 强调文字颜色 4 3 3" xfId="1088"/>
    <cellStyle name="40% - 强调文字颜色 4 3 4" xfId="753"/>
    <cellStyle name="40% - 强调文字颜色 4 4" xfId="63"/>
    <cellStyle name="40% - 强调文字颜色 4 4 2" xfId="326"/>
    <cellStyle name="40% - 强调文字颜色 4 4 2 2" xfId="1236"/>
    <cellStyle name="40% - 强调文字颜色 4 4 2 3" xfId="755"/>
    <cellStyle name="40% - 强调文字颜色 4 4 3" xfId="1089"/>
    <cellStyle name="40% - 强调文字颜色 4 4 4" xfId="684"/>
    <cellStyle name="40% - 强调文字颜色 4 5" xfId="64"/>
    <cellStyle name="40% - 强调文字颜色 4 5 2" xfId="327"/>
    <cellStyle name="40% - 强调文字颜色 4 5 2 2" xfId="1237"/>
    <cellStyle name="40% - 强调文字颜色 4 5 2 3" xfId="758"/>
    <cellStyle name="40% - 强调文字颜色 4 5 3" xfId="1090"/>
    <cellStyle name="40% - 强调文字颜色 4 5 4" xfId="756"/>
    <cellStyle name="40% - 强调文字颜色 4 6" xfId="65"/>
    <cellStyle name="40% - 强调文字颜色 4 6 2" xfId="328"/>
    <cellStyle name="40% - 强调文字颜色 4 6 2 2" xfId="1238"/>
    <cellStyle name="40% - 强调文字颜色 4 6 2 3" xfId="761"/>
    <cellStyle name="40% - 强调文字颜色 4 6 3" xfId="759"/>
    <cellStyle name="40% - 强调文字颜色 4 7" xfId="66"/>
    <cellStyle name="40% - 强调文字颜色 4 7 2" xfId="329"/>
    <cellStyle name="40% - 强调文字颜色 4 7 2 2" xfId="1239"/>
    <cellStyle name="40% - 强调文字颜色 4 7 2 3" xfId="764"/>
    <cellStyle name="40% - 强调文字颜色 4 7 3" xfId="762"/>
    <cellStyle name="40% - 强调文字颜色 5 2" xfId="67"/>
    <cellStyle name="40% - 强调文字颜色 5 2 2" xfId="330"/>
    <cellStyle name="40% - 强调文字颜色 5 2 2 2" xfId="1240"/>
    <cellStyle name="40% - 强调文字颜色 5 2 2 3" xfId="695"/>
    <cellStyle name="40% - 强调文字颜色 5 2 3" xfId="1453"/>
    <cellStyle name="40% - 强调文字颜色 5 2 4" xfId="1091"/>
    <cellStyle name="40% - 强调文字颜色 5 2 5" xfId="766"/>
    <cellStyle name="40% - 强调文字颜色 5 3" xfId="68"/>
    <cellStyle name="40% - 强调文字颜色 5 3 2" xfId="331"/>
    <cellStyle name="40% - 强调文字颜色 5 3 2 2" xfId="1241"/>
    <cellStyle name="40% - 强调文字颜色 5 3 2 3" xfId="769"/>
    <cellStyle name="40% - 强调文字颜色 5 3 3" xfId="1092"/>
    <cellStyle name="40% - 强调文字颜色 5 3 4" xfId="767"/>
    <cellStyle name="40% - 强调文字颜色 5 4" xfId="69"/>
    <cellStyle name="40% - 强调文字颜色 5 4 2" xfId="332"/>
    <cellStyle name="40% - 强调文字颜色 5 4 2 2" xfId="1242"/>
    <cellStyle name="40% - 强调文字颜色 5 4 2 3" xfId="771"/>
    <cellStyle name="40% - 强调文字颜色 5 4 3" xfId="1093"/>
    <cellStyle name="40% - 强调文字颜色 5 4 4" xfId="687"/>
    <cellStyle name="40% - 强调文字颜色 5 5" xfId="70"/>
    <cellStyle name="40% - 强调文字颜色 5 5 2" xfId="333"/>
    <cellStyle name="40% - 强调文字颜色 5 5 2 2" xfId="1243"/>
    <cellStyle name="40% - 强调文字颜色 5 5 2 3" xfId="773"/>
    <cellStyle name="40% - 强调文字颜色 5 5 3" xfId="1094"/>
    <cellStyle name="40% - 强调文字颜色 5 5 4" xfId="772"/>
    <cellStyle name="40% - 强调文字颜色 5 6" xfId="71"/>
    <cellStyle name="40% - 强调文字颜色 5 6 2" xfId="334"/>
    <cellStyle name="40% - 强调文字颜色 5 6 2 2" xfId="1244"/>
    <cellStyle name="40% - 强调文字颜色 5 6 2 3" xfId="776"/>
    <cellStyle name="40% - 强调文字颜色 5 6 3" xfId="775"/>
    <cellStyle name="40% - 强调文字颜色 5 7" xfId="72"/>
    <cellStyle name="40% - 强调文字颜色 5 7 2" xfId="335"/>
    <cellStyle name="40% - 强调文字颜色 5 7 2 2" xfId="1245"/>
    <cellStyle name="40% - 强调文字颜色 5 7 2 3" xfId="778"/>
    <cellStyle name="40% - 强调文字颜色 5 7 3" xfId="556"/>
    <cellStyle name="40% - 强调文字颜色 6 2" xfId="73"/>
    <cellStyle name="40% - 强调文字颜色 6 2 2" xfId="336"/>
    <cellStyle name="40% - 强调文字颜色 6 2 2 2" xfId="1246"/>
    <cellStyle name="40% - 强调文字颜色 6 2 2 3" xfId="781"/>
    <cellStyle name="40% - 强调文字颜色 6 2 3" xfId="1454"/>
    <cellStyle name="40% - 强调文字颜色 6 2 4" xfId="1493"/>
    <cellStyle name="40% - 强调文字颜色 6 2 5" xfId="1095"/>
    <cellStyle name="40% - 强调文字颜色 6 2 6" xfId="780"/>
    <cellStyle name="40% - 强调文字颜色 6 3" xfId="74"/>
    <cellStyle name="40% - 强调文字颜色 6 3 2" xfId="337"/>
    <cellStyle name="40% - 强调文字颜色 6 3 2 2" xfId="1247"/>
    <cellStyle name="40% - 强调文字颜色 6 3 2 3" xfId="785"/>
    <cellStyle name="40% - 强调文字颜色 6 3 3" xfId="1096"/>
    <cellStyle name="40% - 强调文字颜色 6 3 4" xfId="783"/>
    <cellStyle name="40% - 强调文字颜色 6 4" xfId="75"/>
    <cellStyle name="40% - 强调文字颜色 6 4 2" xfId="338"/>
    <cellStyle name="40% - 强调文字颜色 6 4 2 2" xfId="1248"/>
    <cellStyle name="40% - 强调文字颜色 6 4 2 3" xfId="540"/>
    <cellStyle name="40% - 强调文字颜色 6 4 3" xfId="1097"/>
    <cellStyle name="40% - 强调文字颜色 6 4 4" xfId="691"/>
    <cellStyle name="40% - 强调文字颜色 6 5" xfId="76"/>
    <cellStyle name="40% - 强调文字颜色 6 5 2" xfId="339"/>
    <cellStyle name="40% - 强调文字颜色 6 5 2 2" xfId="1249"/>
    <cellStyle name="40% - 强调文字颜色 6 5 2 3" xfId="787"/>
    <cellStyle name="40% - 强调文字颜色 6 5 3" xfId="1098"/>
    <cellStyle name="40% - 强调文字颜色 6 5 4" xfId="557"/>
    <cellStyle name="40% - 强调文字颜色 6 6" xfId="77"/>
    <cellStyle name="40% - 强调文字颜色 6 6 2" xfId="340"/>
    <cellStyle name="40% - 强调文字颜色 6 6 2 2" xfId="1250"/>
    <cellStyle name="40% - 强调文字颜色 6 6 2 3" xfId="551"/>
    <cellStyle name="40% - 强调文字颜色 6 6 3" xfId="789"/>
    <cellStyle name="40% - 强调文字颜色 6 7" xfId="78"/>
    <cellStyle name="40% - 强调文字颜色 6 7 2" xfId="341"/>
    <cellStyle name="40% - 强调文字颜色 6 7 2 2" xfId="1251"/>
    <cellStyle name="40% - 强调文字颜色 6 7 2 3" xfId="791"/>
    <cellStyle name="40% - 强调文字颜色 6 7 3" xfId="790"/>
    <cellStyle name="60% - 强调文字颜色 1 2" xfId="79"/>
    <cellStyle name="60% - 强调文字颜色 1 2 2" xfId="342"/>
    <cellStyle name="60% - 强调文字颜色 1 2 2 2" xfId="1252"/>
    <cellStyle name="60% - 强调文字颜色 1 2 2 3" xfId="617"/>
    <cellStyle name="60% - 强调文字颜色 1 2 3" xfId="1455"/>
    <cellStyle name="60% - 强调文字颜色 1 2 4" xfId="1494"/>
    <cellStyle name="60% - 强调文字颜色 1 2 5" xfId="1099"/>
    <cellStyle name="60% - 强调文字颜色 1 2 6" xfId="615"/>
    <cellStyle name="60% - 强调文字颜色 1 3" xfId="80"/>
    <cellStyle name="60% - 强调文字颜色 1 3 2" xfId="343"/>
    <cellStyle name="60% - 强调文字颜色 1 3 2 2" xfId="1253"/>
    <cellStyle name="60% - 强调文字颜色 1 3 2 3" xfId="621"/>
    <cellStyle name="60% - 强调文字颜色 1 3 3" xfId="1100"/>
    <cellStyle name="60% - 强调文字颜色 1 3 4" xfId="619"/>
    <cellStyle name="60% - 强调文字颜色 1 4" xfId="81"/>
    <cellStyle name="60% - 强调文字颜色 1 4 2" xfId="344"/>
    <cellStyle name="60% - 强调文字颜色 1 4 2 2" xfId="1254"/>
    <cellStyle name="60% - 强调文字颜色 1 4 2 3" xfId="625"/>
    <cellStyle name="60% - 强调文字颜色 1 4 3" xfId="1101"/>
    <cellStyle name="60% - 强调文字颜色 1 4 4" xfId="623"/>
    <cellStyle name="60% - 强调文字颜色 1 5" xfId="82"/>
    <cellStyle name="60% - 强调文字颜色 1 5 2" xfId="345"/>
    <cellStyle name="60% - 强调文字颜色 1 5 2 2" xfId="1255"/>
    <cellStyle name="60% - 强调文字颜色 1 5 2 3" xfId="630"/>
    <cellStyle name="60% - 强调文字颜色 1 5 3" xfId="1102"/>
    <cellStyle name="60% - 强调文字颜色 1 5 4" xfId="628"/>
    <cellStyle name="60% - 强调文字颜色 1 6" xfId="83"/>
    <cellStyle name="60% - 强调文字颜色 1 6 2" xfId="346"/>
    <cellStyle name="60% - 强调文字颜色 1 6 2 2" xfId="1256"/>
    <cellStyle name="60% - 强调文字颜色 1 6 2 3" xfId="794"/>
    <cellStyle name="60% - 强调文字颜色 1 6 3" xfId="793"/>
    <cellStyle name="60% - 强调文字颜色 1 7" xfId="84"/>
    <cellStyle name="60% - 强调文字颜色 1 7 2" xfId="347"/>
    <cellStyle name="60% - 强调文字颜色 1 7 2 2" xfId="1257"/>
    <cellStyle name="60% - 强调文字颜色 1 7 2 3" xfId="555"/>
    <cellStyle name="60% - 强调文字颜色 1 7 3" xfId="795"/>
    <cellStyle name="60% - 强调文字颜色 2 2" xfId="85"/>
    <cellStyle name="60% - 强调文字颜色 2 2 2" xfId="348"/>
    <cellStyle name="60% - 强调文字颜色 2 2 2 2" xfId="1258"/>
    <cellStyle name="60% - 强调文字颜色 2 2 2 3" xfId="546"/>
    <cellStyle name="60% - 强调文字颜色 2 2 3" xfId="1456"/>
    <cellStyle name="60% - 强调文字颜色 2 2 4" xfId="1103"/>
    <cellStyle name="60% - 强调文字颜色 2 2 5" xfId="643"/>
    <cellStyle name="60% - 强调文字颜色 2 3" xfId="86"/>
    <cellStyle name="60% - 强调文字颜色 2 3 2" xfId="349"/>
    <cellStyle name="60% - 强调文字颜色 2 3 2 2" xfId="1259"/>
    <cellStyle name="60% - 强调文字颜色 2 3 2 3" xfId="647"/>
    <cellStyle name="60% - 强调文字颜色 2 3 3" xfId="1104"/>
    <cellStyle name="60% - 强调文字颜色 2 3 4" xfId="541"/>
    <cellStyle name="60% - 强调文字颜色 2 4" xfId="87"/>
    <cellStyle name="60% - 强调文字颜色 2 4 2" xfId="350"/>
    <cellStyle name="60% - 强调文字颜色 2 4 2 2" xfId="1260"/>
    <cellStyle name="60% - 强调文字颜色 2 4 2 3" xfId="653"/>
    <cellStyle name="60% - 强调文字颜色 2 4 3" xfId="1105"/>
    <cellStyle name="60% - 强调文字颜色 2 4 4" xfId="650"/>
    <cellStyle name="60% - 强调文字颜色 2 5" xfId="88"/>
    <cellStyle name="60% - 强调文字颜色 2 5 2" xfId="351"/>
    <cellStyle name="60% - 强调文字颜色 2 5 2 2" xfId="1261"/>
    <cellStyle name="60% - 强调文字颜色 2 5 2 3" xfId="561"/>
    <cellStyle name="60% - 强调文字颜色 2 5 3" xfId="1106"/>
    <cellStyle name="60% - 强调文字颜色 2 5 4" xfId="657"/>
    <cellStyle name="60% - 强调文字颜色 2 6" xfId="89"/>
    <cellStyle name="60% - 强调文字颜色 2 6 2" xfId="352"/>
    <cellStyle name="60% - 强调文字颜色 2 6 2 2" xfId="1262"/>
    <cellStyle name="60% - 强调文字颜色 2 6 2 3" xfId="713"/>
    <cellStyle name="60% - 强调文字颜色 2 6 3" xfId="798"/>
    <cellStyle name="60% - 强调文字颜色 2 7" xfId="90"/>
    <cellStyle name="60% - 强调文字颜色 2 7 2" xfId="353"/>
    <cellStyle name="60% - 强调文字颜色 2 7 2 2" xfId="1263"/>
    <cellStyle name="60% - 强调文字颜色 2 7 2 3" xfId="727"/>
    <cellStyle name="60% - 强调文字颜色 2 7 3" xfId="799"/>
    <cellStyle name="60% - 强调文字颜色 3 2" xfId="91"/>
    <cellStyle name="60% - 强调文字颜色 3 2 2" xfId="354"/>
    <cellStyle name="60% - 强调文字颜色 3 2 2 2" xfId="1264"/>
    <cellStyle name="60% - 强调文字颜色 3 2 2 3" xfId="667"/>
    <cellStyle name="60% - 强调文字颜色 3 2 3" xfId="1457"/>
    <cellStyle name="60% - 强调文字颜色 3 2 4" xfId="1495"/>
    <cellStyle name="60% - 强调文字颜色 3 2 5" xfId="1107"/>
    <cellStyle name="60% - 强调文字颜色 3 2 6" xfId="665"/>
    <cellStyle name="60% - 强调文字颜色 3 3" xfId="92"/>
    <cellStyle name="60% - 强调文字颜色 3 3 2" xfId="355"/>
    <cellStyle name="60% - 强调文字颜色 3 3 2 2" xfId="1265"/>
    <cellStyle name="60% - 强调文字颜色 3 3 2 3" xfId="672"/>
    <cellStyle name="60% - 强调文字颜色 3 3 3" xfId="1108"/>
    <cellStyle name="60% - 强调文字颜色 3 3 4" xfId="669"/>
    <cellStyle name="60% - 强调文字颜色 3 4" xfId="93"/>
    <cellStyle name="60% - 强调文字颜色 3 4 2" xfId="356"/>
    <cellStyle name="60% - 强调文字颜色 3 4 2 2" xfId="1266"/>
    <cellStyle name="60% - 强调文字颜色 3 4 2 3" xfId="676"/>
    <cellStyle name="60% - 强调文字颜色 3 4 3" xfId="1109"/>
    <cellStyle name="60% - 强调文字颜色 3 4 4" xfId="674"/>
    <cellStyle name="60% - 强调文字颜色 3 5" xfId="94"/>
    <cellStyle name="60% - 强调文字颜色 3 5 2" xfId="357"/>
    <cellStyle name="60% - 强调文字颜色 3 5 2 2" xfId="1267"/>
    <cellStyle name="60% - 强调文字颜色 3 5 2 3" xfId="681"/>
    <cellStyle name="60% - 强调文字颜色 3 5 3" xfId="1110"/>
    <cellStyle name="60% - 强调文字颜色 3 5 4" xfId="679"/>
    <cellStyle name="60% - 强调文字颜色 3 6" xfId="95"/>
    <cellStyle name="60% - 强调文字颜色 3 6 2" xfId="358"/>
    <cellStyle name="60% - 强调文字颜色 3 6 2 2" xfId="1268"/>
    <cellStyle name="60% - 强调文字颜色 3 6 2 3" xfId="802"/>
    <cellStyle name="60% - 强调文字颜色 3 6 3" xfId="801"/>
    <cellStyle name="60% - 强调文字颜色 3 7" xfId="96"/>
    <cellStyle name="60% - 强调文字颜色 3 7 2" xfId="359"/>
    <cellStyle name="60% - 强调文字颜色 3 7 2 2" xfId="1269"/>
    <cellStyle name="60% - 强调文字颜色 3 7 2 3" xfId="804"/>
    <cellStyle name="60% - 强调文字颜色 3 7 3" xfId="803"/>
    <cellStyle name="60% - 强调文字颜色 4 2" xfId="97"/>
    <cellStyle name="60% - 强调文字颜色 4 2 2" xfId="360"/>
    <cellStyle name="60% - 强调文字颜色 4 2 2 2" xfId="1270"/>
    <cellStyle name="60% - 强调文字颜色 4 2 2 3" xfId="692"/>
    <cellStyle name="60% - 强调文字颜色 4 2 3" xfId="1458"/>
    <cellStyle name="60% - 强调文字颜色 4 2 4" xfId="1496"/>
    <cellStyle name="60% - 强调文字颜色 4 2 5" xfId="1111"/>
    <cellStyle name="60% - 强调文字颜色 4 2 6" xfId="689"/>
    <cellStyle name="60% - 强调文字颜色 4 3" xfId="98"/>
    <cellStyle name="60% - 强调文字颜色 4 3 2" xfId="361"/>
    <cellStyle name="60% - 强调文字颜色 4 3 2 2" xfId="1271"/>
    <cellStyle name="60% - 强调文字颜色 4 3 2 3" xfId="697"/>
    <cellStyle name="60% - 强调文字颜色 4 3 3" xfId="1112"/>
    <cellStyle name="60% - 强调文字颜色 4 3 4" xfId="694"/>
    <cellStyle name="60% - 强调文字颜色 4 4" xfId="99"/>
    <cellStyle name="60% - 强调文字颜色 4 4 2" xfId="362"/>
    <cellStyle name="60% - 强调文字颜色 4 4 2 2" xfId="1272"/>
    <cellStyle name="60% - 强调文字颜色 4 4 2 3" xfId="701"/>
    <cellStyle name="60% - 强调文字颜色 4 4 3" xfId="1113"/>
    <cellStyle name="60% - 强调文字颜色 4 4 4" xfId="699"/>
    <cellStyle name="60% - 强调文字颜色 4 5" xfId="100"/>
    <cellStyle name="60% - 强调文字颜色 4 5 2" xfId="363"/>
    <cellStyle name="60% - 强调文字颜色 4 5 2 2" xfId="1273"/>
    <cellStyle name="60% - 强调文字颜色 4 5 2 3" xfId="706"/>
    <cellStyle name="60% - 强调文字颜色 4 5 3" xfId="1114"/>
    <cellStyle name="60% - 强调文字颜色 4 5 4" xfId="704"/>
    <cellStyle name="60% - 强调文字颜色 4 6" xfId="101"/>
    <cellStyle name="60% - 强调文字颜色 4 6 2" xfId="364"/>
    <cellStyle name="60% - 强调文字颜色 4 6 2 2" xfId="1274"/>
    <cellStyle name="60% - 强调文字颜色 4 6 2 3" xfId="807"/>
    <cellStyle name="60% - 强调文字颜色 4 6 3" xfId="806"/>
    <cellStyle name="60% - 强调文字颜色 4 7" xfId="102"/>
    <cellStyle name="60% - 强调文字颜色 4 7 2" xfId="365"/>
    <cellStyle name="60% - 强调文字颜色 4 7 2 2" xfId="1275"/>
    <cellStyle name="60% - 强调文字颜色 4 7 2 3" xfId="809"/>
    <cellStyle name="60% - 强调文字颜色 4 7 3" xfId="808"/>
    <cellStyle name="60% - 强调文字颜色 5 2" xfId="103"/>
    <cellStyle name="60% - 强调文字颜色 5 2 2" xfId="366"/>
    <cellStyle name="60% - 强调文字颜色 5 2 2 2" xfId="1276"/>
    <cellStyle name="60% - 强调文字颜色 5 2 2 3" xfId="811"/>
    <cellStyle name="60% - 强调文字颜色 5 2 3" xfId="1459"/>
    <cellStyle name="60% - 强调文字颜色 5 2 4" xfId="1497"/>
    <cellStyle name="60% - 强调文字颜色 5 2 5" xfId="1115"/>
    <cellStyle name="60% - 强调文字颜色 5 2 6" xfId="810"/>
    <cellStyle name="60% - 强调文字颜色 5 3" xfId="104"/>
    <cellStyle name="60% - 强调文字颜色 5 3 2" xfId="367"/>
    <cellStyle name="60% - 强调文字颜色 5 3 2 2" xfId="1277"/>
    <cellStyle name="60% - 强调文字颜色 5 3 2 3" xfId="812"/>
    <cellStyle name="60% - 强调文字颜色 5 3 3" xfId="1116"/>
    <cellStyle name="60% - 强调文字颜色 5 3 4" xfId="768"/>
    <cellStyle name="60% - 强调文字颜色 5 4" xfId="105"/>
    <cellStyle name="60% - 强调文字颜色 5 4 2" xfId="368"/>
    <cellStyle name="60% - 强调文字颜色 5 4 2 2" xfId="1278"/>
    <cellStyle name="60% - 强调文字颜色 5 4 2 3" xfId="538"/>
    <cellStyle name="60% - 强调文字颜色 5 4 3" xfId="1117"/>
    <cellStyle name="60% - 强调文字颜色 5 4 4" xfId="813"/>
    <cellStyle name="60% - 强调文字颜色 5 5" xfId="106"/>
    <cellStyle name="60% - 强调文字颜色 5 5 2" xfId="369"/>
    <cellStyle name="60% - 强调文字颜色 5 5 2 2" xfId="1279"/>
    <cellStyle name="60% - 强调文字颜色 5 5 2 3" xfId="816"/>
    <cellStyle name="60% - 强调文字颜色 5 5 3" xfId="1118"/>
    <cellStyle name="60% - 强调文字颜色 5 5 4" xfId="815"/>
    <cellStyle name="60% - 强调文字颜色 5 6" xfId="107"/>
    <cellStyle name="60% - 强调文字颜色 5 6 2" xfId="370"/>
    <cellStyle name="60% - 强调文字颜色 5 6 2 2" xfId="1280"/>
    <cellStyle name="60% - 强调文字颜色 5 6 2 3" xfId="819"/>
    <cellStyle name="60% - 强调文字颜色 5 6 3" xfId="817"/>
    <cellStyle name="60% - 强调文字颜色 5 7" xfId="108"/>
    <cellStyle name="60% - 强调文字颜色 5 7 2" xfId="371"/>
    <cellStyle name="60% - 强调文字颜色 5 7 2 2" xfId="1281"/>
    <cellStyle name="60% - 强调文字颜色 5 7 2 3" xfId="821"/>
    <cellStyle name="60% - 强调文字颜色 5 7 3" xfId="820"/>
    <cellStyle name="60% - 强调文字颜色 6 2" xfId="109"/>
    <cellStyle name="60% - 强调文字颜色 6 2 2" xfId="372"/>
    <cellStyle name="60% - 强调文字颜色 6 2 2 2" xfId="1282"/>
    <cellStyle name="60% - 强调文字颜色 6 2 2 3" xfId="823"/>
    <cellStyle name="60% - 强调文字颜色 6 2 3" xfId="1460"/>
    <cellStyle name="60% - 强调文字颜色 6 2 4" xfId="1498"/>
    <cellStyle name="60% - 强调文字颜色 6 2 5" xfId="1119"/>
    <cellStyle name="60% - 强调文字颜色 6 2 6" xfId="822"/>
    <cellStyle name="60% - 强调文字颜色 6 3" xfId="110"/>
    <cellStyle name="60% - 强调文字颜色 6 3 2" xfId="373"/>
    <cellStyle name="60% - 强调文字颜色 6 3 2 2" xfId="1283"/>
    <cellStyle name="60% - 强调文字颜色 6 3 2 3" xfId="536"/>
    <cellStyle name="60% - 强调文字颜色 6 3 3" xfId="1120"/>
    <cellStyle name="60% - 强调文字颜色 6 3 4" xfId="770"/>
    <cellStyle name="60% - 强调文字颜色 6 4" xfId="111"/>
    <cellStyle name="60% - 强调文字颜色 6 4 2" xfId="374"/>
    <cellStyle name="60% - 强调文字颜色 6 4 2 2" xfId="1284"/>
    <cellStyle name="60% - 强调文字颜色 6 4 2 3" xfId="825"/>
    <cellStyle name="60% - 强调文字颜色 6 4 3" xfId="1121"/>
    <cellStyle name="60% - 强调文字颜色 6 4 4" xfId="824"/>
    <cellStyle name="60% - 强调文字颜色 6 5" xfId="112"/>
    <cellStyle name="60% - 强调文字颜色 6 5 2" xfId="375"/>
    <cellStyle name="60% - 强调文字颜色 6 5 2 2" xfId="1285"/>
    <cellStyle name="60% - 强调文字颜色 6 5 2 3" xfId="575"/>
    <cellStyle name="60% - 强调文字颜色 6 5 3" xfId="1122"/>
    <cellStyle name="60% - 强调文字颜色 6 5 4" xfId="826"/>
    <cellStyle name="60% - 强调文字颜色 6 6" xfId="113"/>
    <cellStyle name="60% - 强调文字颜色 6 6 2" xfId="376"/>
    <cellStyle name="60% - 强调文字颜色 6 6 2 2" xfId="1286"/>
    <cellStyle name="60% - 强调文字颜色 6 6 2 3" xfId="828"/>
    <cellStyle name="60% - 强调文字颜色 6 6 3" xfId="827"/>
    <cellStyle name="60% - 强调文字颜色 6 7" xfId="114"/>
    <cellStyle name="60% - 强调文字颜色 6 7 2" xfId="377"/>
    <cellStyle name="60% - 强调文字颜色 6 7 2 2" xfId="1287"/>
    <cellStyle name="60% - 强调文字颜色 6 7 2 3" xfId="831"/>
    <cellStyle name="60% - 强调文字颜色 6 7 3" xfId="830"/>
    <cellStyle name="标题 1 2" xfId="115"/>
    <cellStyle name="标题 1 2 2" xfId="378"/>
    <cellStyle name="标题 1 2 2 2" xfId="1288"/>
    <cellStyle name="标题 1 2 2 3" xfId="834"/>
    <cellStyle name="标题 1 2 3" xfId="1461"/>
    <cellStyle name="标题 1 2 4" xfId="1500"/>
    <cellStyle name="标题 1 2 5" xfId="833"/>
    <cellStyle name="标题 1 3" xfId="116"/>
    <cellStyle name="标题 1 3 2" xfId="379"/>
    <cellStyle name="标题 1 3 2 2" xfId="1289"/>
    <cellStyle name="标题 1 3 2 3" xfId="837"/>
    <cellStyle name="标题 1 3 3" xfId="835"/>
    <cellStyle name="标题 1 4" xfId="117"/>
    <cellStyle name="标题 1 4 2" xfId="380"/>
    <cellStyle name="标题 1 4 2 2" xfId="1290"/>
    <cellStyle name="标题 1 4 2 3" xfId="577"/>
    <cellStyle name="标题 1 4 3" xfId="838"/>
    <cellStyle name="标题 1 5" xfId="118"/>
    <cellStyle name="标题 1 5 2" xfId="381"/>
    <cellStyle name="标题 1 5 2 2" xfId="1291"/>
    <cellStyle name="标题 1 5 2 3" xfId="548"/>
    <cellStyle name="标题 1 5 3" xfId="839"/>
    <cellStyle name="标题 1 6" xfId="119"/>
    <cellStyle name="标题 1 6 2" xfId="382"/>
    <cellStyle name="标题 1 6 2 2" xfId="1292"/>
    <cellStyle name="标题 1 6 2 3" xfId="841"/>
    <cellStyle name="标题 1 6 3" xfId="840"/>
    <cellStyle name="标题 1 7" xfId="120"/>
    <cellStyle name="标题 1 7 2" xfId="383"/>
    <cellStyle name="标题 1 7 2 2" xfId="1293"/>
    <cellStyle name="标题 1 7 2 3" xfId="844"/>
    <cellStyle name="标题 1 7 3" xfId="843"/>
    <cellStyle name="标题 10" xfId="121"/>
    <cellStyle name="标题 10 2" xfId="384"/>
    <cellStyle name="标题 10 2 2" xfId="1294"/>
    <cellStyle name="标题 10 2 3" xfId="848"/>
    <cellStyle name="标题 10 3" xfId="846"/>
    <cellStyle name="标题 2 2" xfId="122"/>
    <cellStyle name="标题 2 2 2" xfId="385"/>
    <cellStyle name="标题 2 2 2 2" xfId="1295"/>
    <cellStyle name="标题 2 2 2 3" xfId="851"/>
    <cellStyle name="标题 2 2 3" xfId="1462"/>
    <cellStyle name="标题 2 2 4" xfId="1501"/>
    <cellStyle name="标题 2 2 5" xfId="850"/>
    <cellStyle name="标题 2 3" xfId="123"/>
    <cellStyle name="标题 2 3 2" xfId="386"/>
    <cellStyle name="标题 2 3 2 2" xfId="1296"/>
    <cellStyle name="标题 2 3 2 3" xfId="854"/>
    <cellStyle name="标题 2 3 3" xfId="852"/>
    <cellStyle name="标题 2 4" xfId="124"/>
    <cellStyle name="标题 2 4 2" xfId="387"/>
    <cellStyle name="标题 2 4 2 2" xfId="1297"/>
    <cellStyle name="标题 2 4 2 3" xfId="842"/>
    <cellStyle name="标题 2 4 3" xfId="855"/>
    <cellStyle name="标题 2 5" xfId="125"/>
    <cellStyle name="标题 2 5 2" xfId="388"/>
    <cellStyle name="标题 2 5 2 2" xfId="1298"/>
    <cellStyle name="标题 2 5 2 3" xfId="858"/>
    <cellStyle name="标题 2 5 3" xfId="856"/>
    <cellStyle name="标题 2 6" xfId="126"/>
    <cellStyle name="标题 2 6 2" xfId="389"/>
    <cellStyle name="标题 2 6 2 2" xfId="1299"/>
    <cellStyle name="标题 2 6 2 3" xfId="861"/>
    <cellStyle name="标题 2 6 3" xfId="859"/>
    <cellStyle name="标题 2 7" xfId="127"/>
    <cellStyle name="标题 2 7 2" xfId="390"/>
    <cellStyle name="标题 2 7 2 2" xfId="1300"/>
    <cellStyle name="标题 2 7 2 3" xfId="862"/>
    <cellStyle name="标题 2 7 3" xfId="857"/>
    <cellStyle name="标题 3 2" xfId="128"/>
    <cellStyle name="标题 3 2 2" xfId="391"/>
    <cellStyle name="标题 3 2 2 2" xfId="1301"/>
    <cellStyle name="标题 3 2 2 3" xfId="866"/>
    <cellStyle name="标题 3 2 3" xfId="1463"/>
    <cellStyle name="标题 3 2 4" xfId="1502"/>
    <cellStyle name="标题 3 2 5" xfId="865"/>
    <cellStyle name="标题 3 3" xfId="129"/>
    <cellStyle name="标题 3 3 2" xfId="392"/>
    <cellStyle name="标题 3 3 2 2" xfId="1302"/>
    <cellStyle name="标题 3 3 2 3" xfId="869"/>
    <cellStyle name="标题 3 3 3" xfId="868"/>
    <cellStyle name="标题 3 4" xfId="130"/>
    <cellStyle name="标题 3 4 2" xfId="393"/>
    <cellStyle name="标题 3 4 2 2" xfId="1303"/>
    <cellStyle name="标题 3 4 2 3" xfId="792"/>
    <cellStyle name="标题 3 4 3" xfId="870"/>
    <cellStyle name="标题 3 5" xfId="131"/>
    <cellStyle name="标题 3 5 2" xfId="394"/>
    <cellStyle name="标题 3 5 2 2" xfId="1304"/>
    <cellStyle name="标题 3 5 2 3" xfId="797"/>
    <cellStyle name="标题 3 5 3" xfId="871"/>
    <cellStyle name="标题 3 6" xfId="132"/>
    <cellStyle name="标题 3 6 2" xfId="395"/>
    <cellStyle name="标题 3 6 2 2" xfId="1305"/>
    <cellStyle name="标题 3 6 2 3" xfId="800"/>
    <cellStyle name="标题 3 6 3" xfId="872"/>
    <cellStyle name="标题 3 7" xfId="133"/>
    <cellStyle name="标题 3 7 2" xfId="396"/>
    <cellStyle name="标题 3 7 2 2" xfId="1306"/>
    <cellStyle name="标题 3 7 2 3" xfId="805"/>
    <cellStyle name="标题 3 7 3" xfId="860"/>
    <cellStyle name="标题 4 2" xfId="134"/>
    <cellStyle name="标题 4 2 2" xfId="397"/>
    <cellStyle name="标题 4 2 2 2" xfId="1307"/>
    <cellStyle name="标题 4 2 2 3" xfId="874"/>
    <cellStyle name="标题 4 2 3" xfId="1464"/>
    <cellStyle name="标题 4 2 4" xfId="1503"/>
    <cellStyle name="标题 4 2 5" xfId="873"/>
    <cellStyle name="标题 4 3" xfId="135"/>
    <cellStyle name="标题 4 3 2" xfId="398"/>
    <cellStyle name="标题 4 3 2 2" xfId="1308"/>
    <cellStyle name="标题 4 3 2 3" xfId="877"/>
    <cellStyle name="标题 4 3 3" xfId="876"/>
    <cellStyle name="标题 4 4" xfId="136"/>
    <cellStyle name="标题 4 4 2" xfId="399"/>
    <cellStyle name="标题 4 4 2 2" xfId="1309"/>
    <cellStyle name="标题 4 4 2 3" xfId="879"/>
    <cellStyle name="标题 4 4 3" xfId="751"/>
    <cellStyle name="标题 4 5" xfId="137"/>
    <cellStyle name="标题 4 5 2" xfId="400"/>
    <cellStyle name="标题 4 5 2 2" xfId="1310"/>
    <cellStyle name="标题 4 5 2 3" xfId="564"/>
    <cellStyle name="标题 4 5 3" xfId="881"/>
    <cellStyle name="标题 4 6" xfId="138"/>
    <cellStyle name="标题 4 6 2" xfId="401"/>
    <cellStyle name="标题 4 6 2 2" xfId="1311"/>
    <cellStyle name="标题 4 6 2 3" xfId="885"/>
    <cellStyle name="标题 4 6 3" xfId="883"/>
    <cellStyle name="标题 4 7" xfId="139"/>
    <cellStyle name="标题 4 7 2" xfId="402"/>
    <cellStyle name="标题 4 7 2 2" xfId="1312"/>
    <cellStyle name="标题 4 7 2 3" xfId="887"/>
    <cellStyle name="标题 4 7 3" xfId="864"/>
    <cellStyle name="标题 5" xfId="140"/>
    <cellStyle name="标题 5 2" xfId="403"/>
    <cellStyle name="标题 5 2 2" xfId="1313"/>
    <cellStyle name="标题 5 2 3" xfId="890"/>
    <cellStyle name="标题 5 3" xfId="1465"/>
    <cellStyle name="标题 5 4" xfId="1499"/>
    <cellStyle name="标题 5 5" xfId="888"/>
    <cellStyle name="标题 6" xfId="141"/>
    <cellStyle name="标题 6 2" xfId="404"/>
    <cellStyle name="标题 6 2 2" xfId="1314"/>
    <cellStyle name="标题 6 2 3" xfId="893"/>
    <cellStyle name="标题 6 3" xfId="891"/>
    <cellStyle name="标题 7" xfId="142"/>
    <cellStyle name="标题 7 2" xfId="405"/>
    <cellStyle name="标题 7 2 2" xfId="1315"/>
    <cellStyle name="标题 7 2 3" xfId="896"/>
    <cellStyle name="标题 7 3" xfId="894"/>
    <cellStyle name="标题 8" xfId="143"/>
    <cellStyle name="标题 8 2" xfId="406"/>
    <cellStyle name="标题 8 2 2" xfId="1316"/>
    <cellStyle name="标题 8 2 3" xfId="900"/>
    <cellStyle name="标题 8 3" xfId="898"/>
    <cellStyle name="标题 9" xfId="144"/>
    <cellStyle name="标题 9 2" xfId="407"/>
    <cellStyle name="标题 9 2 2" xfId="1317"/>
    <cellStyle name="标题 9 2 3" xfId="903"/>
    <cellStyle name="标题 9 3" xfId="901"/>
    <cellStyle name="差 2" xfId="145"/>
    <cellStyle name="差 2 2" xfId="408"/>
    <cellStyle name="差 2 2 2" xfId="1318"/>
    <cellStyle name="差 2 2 3" xfId="906"/>
    <cellStyle name="差 2 3" xfId="1466"/>
    <cellStyle name="差 2 4" xfId="1504"/>
    <cellStyle name="差 2 5" xfId="1123"/>
    <cellStyle name="差 2 6" xfId="904"/>
    <cellStyle name="差 3" xfId="146"/>
    <cellStyle name="差 3 2" xfId="409"/>
    <cellStyle name="差 3 2 2" xfId="1319"/>
    <cellStyle name="差 3 2 3" xfId="911"/>
    <cellStyle name="差 3 3" xfId="1124"/>
    <cellStyle name="差 3 4" xfId="908"/>
    <cellStyle name="差 4" xfId="147"/>
    <cellStyle name="差 4 2" xfId="410"/>
    <cellStyle name="差 4 2 2" xfId="1320"/>
    <cellStyle name="差 4 2 3" xfId="845"/>
    <cellStyle name="差 4 3" xfId="1125"/>
    <cellStyle name="差 4 4" xfId="913"/>
    <cellStyle name="差 5" xfId="148"/>
    <cellStyle name="差 5 2" xfId="411"/>
    <cellStyle name="差 5 2 2" xfId="1321"/>
    <cellStyle name="差 5 2 3" xfId="914"/>
    <cellStyle name="差 5 3" xfId="1126"/>
    <cellStyle name="差 5 4" xfId="663"/>
    <cellStyle name="差 6" xfId="149"/>
    <cellStyle name="差 6 2" xfId="412"/>
    <cellStyle name="差 6 2 2" xfId="1322"/>
    <cellStyle name="差 6 2 3" xfId="832"/>
    <cellStyle name="差 6 3" xfId="549"/>
    <cellStyle name="差 7" xfId="150"/>
    <cellStyle name="差 7 2" xfId="413"/>
    <cellStyle name="差 7 2 2" xfId="1323"/>
    <cellStyle name="差 7 2 3" xfId="849"/>
    <cellStyle name="差 7 3" xfId="550"/>
    <cellStyle name="常规" xfId="0" builtinId="0"/>
    <cellStyle name="常规 10" xfId="151"/>
    <cellStyle name="常规 10 2" xfId="414"/>
    <cellStyle name="常规 10 2 2" xfId="1324"/>
    <cellStyle name="常规 10 2 3" xfId="897"/>
    <cellStyle name="常规 10 3" xfId="915"/>
    <cellStyle name="常规 11" xfId="152"/>
    <cellStyle name="常规 11 2" xfId="415"/>
    <cellStyle name="常规 11 2 2" xfId="1325"/>
    <cellStyle name="常规 11 2 3" xfId="916"/>
    <cellStyle name="常规 11 3" xfId="853"/>
    <cellStyle name="常规 12" xfId="1"/>
    <cellStyle name="常规 12 2" xfId="6"/>
    <cellStyle name="常规 12 3" xfId="580"/>
    <cellStyle name="常规 13" xfId="269"/>
    <cellStyle name="常规 13 2" xfId="1179"/>
    <cellStyle name="常规 13 3" xfId="918"/>
    <cellStyle name="常规 14" xfId="5"/>
    <cellStyle name="常规 14 2" xfId="1440"/>
    <cellStyle name="常规 14 2 2" xfId="1518"/>
    <cellStyle name="常规 14 3" xfId="1514"/>
    <cellStyle name="常规 14 4" xfId="1511"/>
    <cellStyle name="常规 15" xfId="1490"/>
    <cellStyle name="常规 16" xfId="1050"/>
    <cellStyle name="常规 17" xfId="529"/>
    <cellStyle name="常规 2" xfId="3"/>
    <cellStyle name="常规 2 2" xfId="154"/>
    <cellStyle name="常规 2 2 2" xfId="155"/>
    <cellStyle name="常规 2 2 2 2" xfId="417"/>
    <cellStyle name="常规 2 2 2 2 2" xfId="1327"/>
    <cellStyle name="常规 2 2 2 2 3" xfId="921"/>
    <cellStyle name="常规 2 2 2 3" xfId="920"/>
    <cellStyle name="常规 2 2 3" xfId="156"/>
    <cellStyle name="常规 2 2 4" xfId="1489"/>
    <cellStyle name="常规 2 2 5" xfId="1471"/>
    <cellStyle name="常规 2 3" xfId="157"/>
    <cellStyle name="常规 2 4" xfId="158"/>
    <cellStyle name="常规 2 4 2" xfId="418"/>
    <cellStyle name="常规 2 4 2 2" xfId="1328"/>
    <cellStyle name="常规 2 4 2 3" xfId="923"/>
    <cellStyle name="常规 2 4 3" xfId="818"/>
    <cellStyle name="常规 2 5" xfId="159"/>
    <cellStyle name="常规 2 5 2" xfId="419"/>
    <cellStyle name="常规 2 5 2 2" xfId="1329"/>
    <cellStyle name="常规 2 5 2 3" xfId="927"/>
    <cellStyle name="常规 2 5 3" xfId="925"/>
    <cellStyle name="常规 2 6" xfId="416"/>
    <cellStyle name="常规 2 6 2" xfId="1326"/>
    <cellStyle name="常规 2 6 3" xfId="929"/>
    <cellStyle name="常规 2 7" xfId="153"/>
    <cellStyle name="常规 2 7 2" xfId="1488"/>
    <cellStyle name="常规 2 7 3" xfId="1515"/>
    <cellStyle name="常规 2 8" xfId="1485"/>
    <cellStyle name="常规 2 8 2" xfId="1519"/>
    <cellStyle name="常规 2 8 3" xfId="1512"/>
    <cellStyle name="常规 2 9" xfId="919"/>
    <cellStyle name="常规 28" xfId="160"/>
    <cellStyle name="常规 28 2" xfId="420"/>
    <cellStyle name="常规 28 2 2" xfId="1330"/>
    <cellStyle name="常规 28 2 3" xfId="931"/>
    <cellStyle name="常规 28 3" xfId="930"/>
    <cellStyle name="常规 3" xfId="4"/>
    <cellStyle name="常规 3 2" xfId="162"/>
    <cellStyle name="常规 3 2 2" xfId="422"/>
    <cellStyle name="常规 3 2 2 2" xfId="1332"/>
    <cellStyle name="常规 3 2 2 3" xfId="933"/>
    <cellStyle name="常规 3 2 3" xfId="636"/>
    <cellStyle name="常规 3 3" xfId="421"/>
    <cellStyle name="常规 3 3 2" xfId="1331"/>
    <cellStyle name="常规 3 3 3" xfId="935"/>
    <cellStyle name="常规 3 4" xfId="161"/>
    <cellStyle name="常规 3 4 2" xfId="1442"/>
    <cellStyle name="常规 3 4 3" xfId="1516"/>
    <cellStyle name="常规 3 5" xfId="1487"/>
    <cellStyle name="常规 3 6" xfId="1484"/>
    <cellStyle name="常规 3 7" xfId="634"/>
    <cellStyle name="常规 4" xfId="2"/>
    <cellStyle name="常规 4 2" xfId="423"/>
    <cellStyle name="常规 4 2 2" xfId="1333"/>
    <cellStyle name="常规 4 2 3" xfId="640"/>
    <cellStyle name="常规 4 3" xfId="163"/>
    <cellStyle name="常规 4 3 2" xfId="1441"/>
    <cellStyle name="常规 4 3 3" xfId="1517"/>
    <cellStyle name="常规 4 4" xfId="1486"/>
    <cellStyle name="常规 4 5" xfId="1483"/>
    <cellStyle name="常规 4 6" xfId="638"/>
    <cellStyle name="常规 4 7" xfId="1513"/>
    <cellStyle name="常规 5" xfId="164"/>
    <cellStyle name="常规 5 2" xfId="424"/>
    <cellStyle name="常规 5 2 2" xfId="1334"/>
    <cellStyle name="常规 5 2 3" xfId="545"/>
    <cellStyle name="常规 5 3" xfId="642"/>
    <cellStyle name="常规 6" xfId="165"/>
    <cellStyle name="常规 6 2" xfId="425"/>
    <cellStyle name="常规 6 2 2" xfId="1335"/>
    <cellStyle name="常规 6 2 3" xfId="645"/>
    <cellStyle name="常规 6 3" xfId="542"/>
    <cellStyle name="常规 7" xfId="166"/>
    <cellStyle name="常规 7 2" xfId="426"/>
    <cellStyle name="常规 7 2 2" xfId="1336"/>
    <cellStyle name="常规 7 2 3" xfId="652"/>
    <cellStyle name="常规 7 3" xfId="649"/>
    <cellStyle name="常规 8" xfId="167"/>
    <cellStyle name="常规 8 2" xfId="427"/>
    <cellStyle name="常规 8 2 2" xfId="1337"/>
    <cellStyle name="常规 8 2 3" xfId="559"/>
    <cellStyle name="常规 8 3" xfId="656"/>
    <cellStyle name="常规 9" xfId="168"/>
    <cellStyle name="常规 9 2" xfId="428"/>
    <cellStyle name="常规 9 2 2" xfId="1338"/>
    <cellStyle name="常规 9 2 3" xfId="712"/>
    <cellStyle name="常规 9 3" xfId="796"/>
    <cellStyle name="常规_Sheet1 2 2" xfId="1339"/>
    <cellStyle name="好 2" xfId="169"/>
    <cellStyle name="好 2 2" xfId="429"/>
    <cellStyle name="好 2 2 2" xfId="1340"/>
    <cellStyle name="好 2 2 3" xfId="598"/>
    <cellStyle name="好 2 3" xfId="1467"/>
    <cellStyle name="好 2 4" xfId="1127"/>
    <cellStyle name="好 2 5" xfId="583"/>
    <cellStyle name="好 3" xfId="170"/>
    <cellStyle name="好 3 2" xfId="430"/>
    <cellStyle name="好 3 2 2" xfId="1341"/>
    <cellStyle name="好 3 2 3" xfId="593"/>
    <cellStyle name="好 3 3" xfId="1128"/>
    <cellStyle name="好 3 4" xfId="588"/>
    <cellStyle name="好 4" xfId="171"/>
    <cellStyle name="好 4 2" xfId="431"/>
    <cellStyle name="好 4 2 2" xfId="1342"/>
    <cellStyle name="好 4 2 3" xfId="581"/>
    <cellStyle name="好 4 3" xfId="1129"/>
    <cellStyle name="好 4 4" xfId="590"/>
    <cellStyle name="好 5" xfId="172"/>
    <cellStyle name="好 5 2" xfId="432"/>
    <cellStyle name="好 5 2 2" xfId="1343"/>
    <cellStyle name="好 5 2 3" xfId="937"/>
    <cellStyle name="好 5 3" xfId="1130"/>
    <cellStyle name="好 5 4" xfId="867"/>
    <cellStyle name="好 6" xfId="173"/>
    <cellStyle name="好 6 2" xfId="433"/>
    <cellStyle name="好 6 2 2" xfId="1344"/>
    <cellStyle name="好 6 2 3" xfId="938"/>
    <cellStyle name="好 6 3" xfId="607"/>
    <cellStyle name="好 7" xfId="174"/>
    <cellStyle name="好 7 2" xfId="434"/>
    <cellStyle name="好 7 2 2" xfId="1345"/>
    <cellStyle name="好 7 2 3" xfId="940"/>
    <cellStyle name="好 7 3" xfId="939"/>
    <cellStyle name="汇总 2" xfId="175"/>
    <cellStyle name="汇总 2 2" xfId="435"/>
    <cellStyle name="汇总 2 2 2" xfId="1346"/>
    <cellStyle name="汇总 2 2 3" xfId="875"/>
    <cellStyle name="汇总 2 3" xfId="1468"/>
    <cellStyle name="汇总 2 4" xfId="1505"/>
    <cellStyle name="汇总 2 5" xfId="786"/>
    <cellStyle name="汇总 3" xfId="176"/>
    <cellStyle name="汇总 3 2" xfId="436"/>
    <cellStyle name="汇总 3 2 2" xfId="1347"/>
    <cellStyle name="汇总 3 2 3" xfId="942"/>
    <cellStyle name="汇总 3 3" xfId="836"/>
    <cellStyle name="汇总 4" xfId="177"/>
    <cellStyle name="汇总 4 2" xfId="437"/>
    <cellStyle name="汇总 4 2 2" xfId="1348"/>
    <cellStyle name="汇总 4 2 3" xfId="945"/>
    <cellStyle name="汇总 4 3" xfId="943"/>
    <cellStyle name="汇总 5" xfId="178"/>
    <cellStyle name="汇总 5 2" xfId="438"/>
    <cellStyle name="汇总 5 2 2" xfId="1349"/>
    <cellStyle name="汇总 5 2 3" xfId="948"/>
    <cellStyle name="汇总 5 3" xfId="946"/>
    <cellStyle name="汇总 6" xfId="179"/>
    <cellStyle name="汇总 6 2" xfId="439"/>
    <cellStyle name="汇总 6 2 2" xfId="1350"/>
    <cellStyle name="汇总 6 2 3" xfId="950"/>
    <cellStyle name="汇总 6 3" xfId="534"/>
    <cellStyle name="汇总 7" xfId="180"/>
    <cellStyle name="汇总 7 2" xfId="440"/>
    <cellStyle name="汇总 7 2 2" xfId="1351"/>
    <cellStyle name="汇总 7 2 3" xfId="952"/>
    <cellStyle name="汇总 7 3" xfId="671"/>
    <cellStyle name="计算 2" xfId="181"/>
    <cellStyle name="计算 2 2" xfId="441"/>
    <cellStyle name="计算 2 2 2" xfId="1352"/>
    <cellStyle name="计算 2 2 3" xfId="738"/>
    <cellStyle name="计算 2 3" xfId="1469"/>
    <cellStyle name="计算 2 4" xfId="1506"/>
    <cellStyle name="计算 2 5" xfId="1131"/>
    <cellStyle name="计算 2 6" xfId="535"/>
    <cellStyle name="计算 3" xfId="182"/>
    <cellStyle name="计算 3 2" xfId="442"/>
    <cellStyle name="计算 3 2 2" xfId="1353"/>
    <cellStyle name="计算 3 2 3" xfId="553"/>
    <cellStyle name="计算 3 3" xfId="1132"/>
    <cellStyle name="计算 3 4" xfId="574"/>
    <cellStyle name="计算 4" xfId="183"/>
    <cellStyle name="计算 4 2" xfId="443"/>
    <cellStyle name="计算 4 2 2" xfId="1354"/>
    <cellStyle name="计算 4 2 3" xfId="765"/>
    <cellStyle name="计算 4 3" xfId="1133"/>
    <cellStyle name="计算 4 4" xfId="576"/>
    <cellStyle name="计算 5" xfId="184"/>
    <cellStyle name="计算 5 2" xfId="444"/>
    <cellStyle name="计算 5 2 2" xfId="1355"/>
    <cellStyle name="计算 5 2 3" xfId="779"/>
    <cellStyle name="计算 5 3" xfId="1134"/>
    <cellStyle name="计算 5 4" xfId="578"/>
    <cellStyle name="计算 6" xfId="185"/>
    <cellStyle name="计算 6 2" xfId="445"/>
    <cellStyle name="计算 6 2 2" xfId="1356"/>
    <cellStyle name="计算 6 2 3" xfId="917"/>
    <cellStyle name="计算 6 3" xfId="953"/>
    <cellStyle name="计算 7" xfId="186"/>
    <cellStyle name="计算 7 2" xfId="446"/>
    <cellStyle name="计算 7 2 2" xfId="1357"/>
    <cellStyle name="计算 7 2 3" xfId="954"/>
    <cellStyle name="计算 7 3" xfId="932"/>
    <cellStyle name="检查单元格 2" xfId="187"/>
    <cellStyle name="检查单元格 2 2" xfId="447"/>
    <cellStyle name="检查单元格 2 2 2" xfId="1358"/>
    <cellStyle name="检查单元格 2 2 3" xfId="878"/>
    <cellStyle name="检查单元格 2 3" xfId="1470"/>
    <cellStyle name="检查单元格 2 4" xfId="1135"/>
    <cellStyle name="检查单元格 2 5" xfId="750"/>
    <cellStyle name="检查单元格 3" xfId="188"/>
    <cellStyle name="检查单元格 3 2" xfId="448"/>
    <cellStyle name="检查单元格 3 2 2" xfId="1359"/>
    <cellStyle name="检查单元格 3 2 3" xfId="563"/>
    <cellStyle name="检查单元格 3 3" xfId="1136"/>
    <cellStyle name="检查单元格 3 4" xfId="880"/>
    <cellStyle name="检查单元格 4" xfId="189"/>
    <cellStyle name="检查单元格 4 2" xfId="449"/>
    <cellStyle name="检查单元格 4 2 2" xfId="1360"/>
    <cellStyle name="检查单元格 4 2 3" xfId="884"/>
    <cellStyle name="检查单元格 4 3" xfId="1137"/>
    <cellStyle name="检查单元格 4 4" xfId="882"/>
    <cellStyle name="检查单元格 5" xfId="190"/>
    <cellStyle name="检查单元格 5 2" xfId="450"/>
    <cellStyle name="检查单元格 5 2 2" xfId="1361"/>
    <cellStyle name="检查单元格 5 2 3" xfId="886"/>
    <cellStyle name="检查单元格 5 3" xfId="1138"/>
    <cellStyle name="检查单元格 5 4" xfId="863"/>
    <cellStyle name="检查单元格 6" xfId="191"/>
    <cellStyle name="检查单元格 6 2" xfId="451"/>
    <cellStyle name="检查单元格 6 2 2" xfId="1362"/>
    <cellStyle name="检查单元格 6 2 3" xfId="910"/>
    <cellStyle name="检查单元格 6 3" xfId="955"/>
    <cellStyle name="检查单元格 7" xfId="192"/>
    <cellStyle name="检查单元格 7 2" xfId="452"/>
    <cellStyle name="检查单元格 7 2 2" xfId="1363"/>
    <cellStyle name="检查单元格 7 2 3" xfId="956"/>
    <cellStyle name="检查单元格 7 3" xfId="613"/>
    <cellStyle name="解释性文本 2" xfId="193"/>
    <cellStyle name="解释性文本 2 2" xfId="453"/>
    <cellStyle name="解释性文本 2 2 2" xfId="1364"/>
    <cellStyle name="解释性文本 2 2 3" xfId="544"/>
    <cellStyle name="解释性文本 2 3" xfId="957"/>
    <cellStyle name="解释性文本 3" xfId="194"/>
    <cellStyle name="解释性文本 3 2" xfId="454"/>
    <cellStyle name="解释性文本 3 2 2" xfId="1365"/>
    <cellStyle name="解释性文本 3 2 3" xfId="958"/>
    <cellStyle name="解释性文本 3 3" xfId="784"/>
    <cellStyle name="解释性文本 4" xfId="195"/>
    <cellStyle name="解释性文本 4 2" xfId="455"/>
    <cellStyle name="解释性文本 4 2 2" xfId="1366"/>
    <cellStyle name="解释性文本 4 2 3" xfId="960"/>
    <cellStyle name="解释性文本 4 3" xfId="959"/>
    <cellStyle name="解释性文本 5" xfId="196"/>
    <cellStyle name="解释性文本 5 2" xfId="456"/>
    <cellStyle name="解释性文本 5 2 2" xfId="1367"/>
    <cellStyle name="解释性文本 5 2 3" xfId="907"/>
    <cellStyle name="解释性文本 5 3" xfId="905"/>
    <cellStyle name="解释性文本 6" xfId="197"/>
    <cellStyle name="解释性文本 6 2" xfId="457"/>
    <cellStyle name="解释性文本 6 2 2" xfId="1368"/>
    <cellStyle name="解释性文本 6 2 3" xfId="912"/>
    <cellStyle name="解释性文本 6 3" xfId="909"/>
    <cellStyle name="警告文本 2" xfId="198"/>
    <cellStyle name="警告文本 2 2" xfId="458"/>
    <cellStyle name="警告文本 2 2 2" xfId="1369"/>
    <cellStyle name="警告文本 2 2 3" xfId="627"/>
    <cellStyle name="警告文本 2 3" xfId="961"/>
    <cellStyle name="警告文本 3" xfId="199"/>
    <cellStyle name="警告文本 3 2" xfId="459"/>
    <cellStyle name="警告文本 3 2 2" xfId="1370"/>
    <cellStyle name="警告文本 3 2 3" xfId="655"/>
    <cellStyle name="警告文本 3 3" xfId="962"/>
    <cellStyle name="警告文本 4" xfId="200"/>
    <cellStyle name="警告文本 4 2" xfId="460"/>
    <cellStyle name="警告文本 4 2 2" xfId="1371"/>
    <cellStyle name="警告文本 4 2 3" xfId="678"/>
    <cellStyle name="警告文本 4 3" xfId="963"/>
    <cellStyle name="警告文本 5" xfId="201"/>
    <cellStyle name="警告文本 5 2" xfId="461"/>
    <cellStyle name="警告文本 5 2 2" xfId="1372"/>
    <cellStyle name="警告文本 5 2 3" xfId="703"/>
    <cellStyle name="警告文本 5 3" xfId="744"/>
    <cellStyle name="警告文本 6" xfId="202"/>
    <cellStyle name="警告文本 6 2" xfId="462"/>
    <cellStyle name="警告文本 6 2 2" xfId="1373"/>
    <cellStyle name="警告文本 6 2 3" xfId="814"/>
    <cellStyle name="警告文本 6 3" xfId="964"/>
    <cellStyle name="链接单元格 2" xfId="203"/>
    <cellStyle name="链接单元格 2 2" xfId="463"/>
    <cellStyle name="链接单元格 2 2 2" xfId="1374"/>
    <cellStyle name="链接单元格 2 2 3" xfId="965"/>
    <cellStyle name="链接单元格 2 3" xfId="1472"/>
    <cellStyle name="链接单元格 2 4" xfId="777"/>
    <cellStyle name="链接单元格 3" xfId="204"/>
    <cellStyle name="链接单元格 3 2" xfId="464"/>
    <cellStyle name="链接单元格 3 2 2" xfId="1375"/>
    <cellStyle name="链接单元格 3 2 3" xfId="530"/>
    <cellStyle name="链接单元格 3 3" xfId="565"/>
    <cellStyle name="链接单元格 4" xfId="205"/>
    <cellStyle name="链接单元格 4 2" xfId="465"/>
    <cellStyle name="链接单元格 4 2 2" xfId="1376"/>
    <cellStyle name="链接单元格 4 2 3" xfId="600"/>
    <cellStyle name="链接单元格 4 3" xfId="568"/>
    <cellStyle name="链接单元格 5" xfId="206"/>
    <cellStyle name="链接单元格 5 2" xfId="466"/>
    <cellStyle name="链接单元格 5 2 2" xfId="1377"/>
    <cellStyle name="链接单元格 5 2 3" xfId="611"/>
    <cellStyle name="链接单元格 5 3" xfId="532"/>
    <cellStyle name="链接单元格 6" xfId="207"/>
    <cellStyle name="链接单元格 6 2" xfId="467"/>
    <cellStyle name="链接单元格 6 2 2" xfId="1378"/>
    <cellStyle name="链接单元格 6 2 3" xfId="632"/>
    <cellStyle name="链接单元格 6 3" xfId="573"/>
    <cellStyle name="链接单元格 7" xfId="208"/>
    <cellStyle name="链接单元格 7 2" xfId="468"/>
    <cellStyle name="链接单元格 7 2 2" xfId="1379"/>
    <cellStyle name="链接单元格 7 2 3" xfId="659"/>
    <cellStyle name="链接单元格 7 3" xfId="560"/>
    <cellStyle name="强调文字颜色 1 2" xfId="209"/>
    <cellStyle name="强调文字颜色 1 2 2" xfId="469"/>
    <cellStyle name="强调文字颜色 1 2 2 2" xfId="1380"/>
    <cellStyle name="强调文字颜色 1 2 2 3" xfId="829"/>
    <cellStyle name="强调文字颜色 1 2 3" xfId="1473"/>
    <cellStyle name="强调文字颜色 1 2 4" xfId="1507"/>
    <cellStyle name="强调文字颜色 1 2 5" xfId="1139"/>
    <cellStyle name="强调文字颜色 1 2 6" xfId="966"/>
    <cellStyle name="强调文字颜色 1 3" xfId="210"/>
    <cellStyle name="强调文字颜色 1 3 2" xfId="470"/>
    <cellStyle name="强调文字颜色 1 3 2 2" xfId="1381"/>
    <cellStyle name="强调文字颜色 1 3 2 3" xfId="968"/>
    <cellStyle name="强调文字颜色 1 3 3" xfId="1140"/>
    <cellStyle name="强调文字颜色 1 3 4" xfId="967"/>
    <cellStyle name="强调文字颜色 1 4" xfId="211"/>
    <cellStyle name="强调文字颜色 1 4 2" xfId="471"/>
    <cellStyle name="强调文字颜色 1 4 2 2" xfId="1382"/>
    <cellStyle name="强调文字颜色 1 4 2 3" xfId="969"/>
    <cellStyle name="强调文字颜色 1 4 3" xfId="1141"/>
    <cellStyle name="强调文字颜色 1 4 4" xfId="889"/>
    <cellStyle name="强调文字颜色 1 5" xfId="212"/>
    <cellStyle name="强调文字颜色 1 5 2" xfId="472"/>
    <cellStyle name="强调文字颜色 1 5 2 2" xfId="1383"/>
    <cellStyle name="强调文字颜色 1 5 2 3" xfId="572"/>
    <cellStyle name="强调文字颜色 1 5 3" xfId="1142"/>
    <cellStyle name="强调文字颜色 1 5 4" xfId="941"/>
    <cellStyle name="强调文字颜色 1 6" xfId="213"/>
    <cellStyle name="强调文字颜色 1 6 2" xfId="473"/>
    <cellStyle name="强调文字颜色 1 6 2 2" xfId="1384"/>
    <cellStyle name="强调文字颜色 1 6 2 3" xfId="708"/>
    <cellStyle name="强调文字颜色 1 6 3" xfId="566"/>
    <cellStyle name="强调文字颜色 1 7" xfId="214"/>
    <cellStyle name="强调文字颜色 1 7 2" xfId="474"/>
    <cellStyle name="强调文字颜色 1 7 2 2" xfId="1385"/>
    <cellStyle name="强调文字颜色 1 7 2 3" xfId="724"/>
    <cellStyle name="强调文字颜色 1 7 3" xfId="569"/>
    <cellStyle name="强调文字颜色 2 2" xfId="215"/>
    <cellStyle name="强调文字颜色 2 2 2" xfId="475"/>
    <cellStyle name="强调文字颜色 2 2 2 2" xfId="1386"/>
    <cellStyle name="强调文字颜色 2 2 2 3" xfId="971"/>
    <cellStyle name="强调文字颜色 2 2 3" xfId="1474"/>
    <cellStyle name="强调文字颜色 2 2 4" xfId="1143"/>
    <cellStyle name="强调文字颜色 2 2 5" xfId="970"/>
    <cellStyle name="强调文字颜色 2 3" xfId="216"/>
    <cellStyle name="强调文字颜色 2 3 2" xfId="476"/>
    <cellStyle name="强调文字颜色 2 3 2 2" xfId="1387"/>
    <cellStyle name="强调文字颜色 2 3 2 3" xfId="533"/>
    <cellStyle name="强调文字颜色 2 3 3" xfId="1144"/>
    <cellStyle name="强调文字颜色 2 3 4" xfId="972"/>
    <cellStyle name="强调文字颜色 2 4" xfId="217"/>
    <cellStyle name="强调文字颜色 2 4 2" xfId="477"/>
    <cellStyle name="强调文字颜色 2 4 2 2" xfId="1388"/>
    <cellStyle name="强调文字颜色 2 4 2 3" xfId="973"/>
    <cellStyle name="强调文字颜色 2 4 3" xfId="1145"/>
    <cellStyle name="强调文字颜色 2 4 4" xfId="892"/>
    <cellStyle name="强调文字颜色 2 5" xfId="218"/>
    <cellStyle name="强调文字颜色 2 5 2" xfId="478"/>
    <cellStyle name="强调文字颜色 2 5 2 2" xfId="1389"/>
    <cellStyle name="强调文字颜色 2 5 2 3" xfId="974"/>
    <cellStyle name="强调文字颜色 2 5 3" xfId="1146"/>
    <cellStyle name="强调文字颜色 2 5 4" xfId="944"/>
    <cellStyle name="强调文字颜色 2 6" xfId="219"/>
    <cellStyle name="强调文字颜色 2 6 2" xfId="479"/>
    <cellStyle name="强调文字颜色 2 6 2 2" xfId="1390"/>
    <cellStyle name="强调文字颜色 2 6 2 3" xfId="975"/>
    <cellStyle name="强调文字颜色 2 6 3" xfId="754"/>
    <cellStyle name="强调文字颜色 2 7" xfId="220"/>
    <cellStyle name="强调文字颜色 2 7 2" xfId="480"/>
    <cellStyle name="强调文字颜色 2 7 2 2" xfId="1391"/>
    <cellStyle name="强调文字颜色 2 7 2 3" xfId="976"/>
    <cellStyle name="强调文字颜色 2 7 3" xfId="847"/>
    <cellStyle name="强调文字颜色 3 2" xfId="221"/>
    <cellStyle name="强调文字颜色 3 2 2" xfId="481"/>
    <cellStyle name="强调文字颜色 3 2 2 2" xfId="1392"/>
    <cellStyle name="强调文字颜色 3 2 2 3" xfId="782"/>
    <cellStyle name="强调文字颜色 3 2 3" xfId="1475"/>
    <cellStyle name="强调文字颜色 3 2 4" xfId="1147"/>
    <cellStyle name="强调文字颜色 3 2 5" xfId="977"/>
    <cellStyle name="强调文字颜色 3 3" xfId="222"/>
    <cellStyle name="强调文字颜色 3 3 2" xfId="482"/>
    <cellStyle name="强调文字颜色 3 3 2 2" xfId="1393"/>
    <cellStyle name="强调文字颜色 3 3 2 3" xfId="979"/>
    <cellStyle name="强调文字颜色 3 3 3" xfId="1148"/>
    <cellStyle name="强调文字颜色 3 3 4" xfId="978"/>
    <cellStyle name="强调文字颜色 3 4" xfId="223"/>
    <cellStyle name="强调文字颜色 3 4 2" xfId="483"/>
    <cellStyle name="强调文字颜色 3 4 2 2" xfId="1394"/>
    <cellStyle name="强调文字颜色 3 4 2 3" xfId="980"/>
    <cellStyle name="强调文字颜色 3 4 3" xfId="1149"/>
    <cellStyle name="强调文字颜色 3 4 4" xfId="895"/>
    <cellStyle name="强调文字颜色 3 5" xfId="224"/>
    <cellStyle name="强调文字颜色 3 5 2" xfId="484"/>
    <cellStyle name="强调文字颜色 3 5 2 2" xfId="1395"/>
    <cellStyle name="强调文字颜色 3 5 2 3" xfId="936"/>
    <cellStyle name="强调文字颜色 3 5 3" xfId="1150"/>
    <cellStyle name="强调文字颜色 3 5 4" xfId="947"/>
    <cellStyle name="强调文字颜色 3 6" xfId="225"/>
    <cellStyle name="强调文字颜色 3 6 2" xfId="485"/>
    <cellStyle name="强调文字颜色 3 6 2 2" xfId="1396"/>
    <cellStyle name="强调文字颜色 3 6 2 3" xfId="981"/>
    <cellStyle name="强调文字颜色 3 6 3" xfId="757"/>
    <cellStyle name="强调文字颜色 3 7" xfId="226"/>
    <cellStyle name="强调文字颜色 3 7 2" xfId="486"/>
    <cellStyle name="强调文字颜色 3 7 2 2" xfId="1397"/>
    <cellStyle name="强调文字颜色 3 7 2 3" xfId="983"/>
    <cellStyle name="强调文字颜色 3 7 3" xfId="982"/>
    <cellStyle name="强调文字颜色 4 2" xfId="227"/>
    <cellStyle name="强调文字颜色 4 2 2" xfId="487"/>
    <cellStyle name="强调文字颜色 4 2 2 2" xfId="1398"/>
    <cellStyle name="强调文字颜色 4 2 2 3" xfId="926"/>
    <cellStyle name="强调文字颜色 4 2 3" xfId="1476"/>
    <cellStyle name="强调文字颜色 4 2 4" xfId="1508"/>
    <cellStyle name="强调文字颜色 4 2 5" xfId="1151"/>
    <cellStyle name="强调文字颜色 4 2 6" xfId="924"/>
    <cellStyle name="强调文字颜色 4 3" xfId="228"/>
    <cellStyle name="强调文字颜色 4 3 2" xfId="488"/>
    <cellStyle name="强调文字颜色 4 3 2 2" xfId="1399"/>
    <cellStyle name="强调文字颜色 4 3 2 3" xfId="984"/>
    <cellStyle name="强调文字颜色 4 3 3" xfId="1152"/>
    <cellStyle name="强调文字颜色 4 3 4" xfId="928"/>
    <cellStyle name="强调文字颜色 4 4" xfId="229"/>
    <cellStyle name="强调文字颜色 4 4 2" xfId="489"/>
    <cellStyle name="强调文字颜色 4 4 2 2" xfId="1400"/>
    <cellStyle name="强调文字颜色 4 4 2 3" xfId="985"/>
    <cellStyle name="强调文字颜色 4 4 3" xfId="1153"/>
    <cellStyle name="强调文字颜色 4 4 4" xfId="899"/>
    <cellStyle name="强调文字颜色 4 5" xfId="230"/>
    <cellStyle name="强调文字颜色 4 5 2" xfId="490"/>
    <cellStyle name="强调文字颜色 4 5 2 2" xfId="1401"/>
    <cellStyle name="强调文字颜色 4 5 2 3" xfId="986"/>
    <cellStyle name="强调文字颜色 4 5 3" xfId="1154"/>
    <cellStyle name="强调文字颜色 4 5 4" xfId="949"/>
    <cellStyle name="强调文字颜色 4 6" xfId="231"/>
    <cellStyle name="强调文字颜色 4 6 2" xfId="491"/>
    <cellStyle name="强调文字颜色 4 6 2 2" xfId="1402"/>
    <cellStyle name="强调文字颜色 4 6 2 3" xfId="922"/>
    <cellStyle name="强调文字颜色 4 6 3" xfId="760"/>
    <cellStyle name="强调文字颜色 4 7" xfId="232"/>
    <cellStyle name="强调文字颜色 4 7 2" xfId="492"/>
    <cellStyle name="强调文字颜色 4 7 2 2" xfId="1403"/>
    <cellStyle name="强调文字颜色 4 7 2 3" xfId="934"/>
    <cellStyle name="强调文字颜色 4 7 3" xfId="987"/>
    <cellStyle name="强调文字颜色 5 2" xfId="233"/>
    <cellStyle name="强调文字颜色 5 2 2" xfId="493"/>
    <cellStyle name="强调文字颜色 5 2 2 2" xfId="1404"/>
    <cellStyle name="强调文字颜色 5 2 2 3" xfId="989"/>
    <cellStyle name="强调文字颜色 5 2 3" xfId="1477"/>
    <cellStyle name="强调文字颜色 5 2 4" xfId="1155"/>
    <cellStyle name="强调文字颜色 5 2 5" xfId="988"/>
    <cellStyle name="强调文字颜色 5 3" xfId="234"/>
    <cellStyle name="强调文字颜色 5 3 2" xfId="494"/>
    <cellStyle name="强调文字颜色 5 3 2 2" xfId="1405"/>
    <cellStyle name="强调文字颜色 5 3 2 3" xfId="991"/>
    <cellStyle name="强调文字颜色 5 3 3" xfId="1156"/>
    <cellStyle name="强调文字颜色 5 3 4" xfId="990"/>
    <cellStyle name="强调文字颜色 5 4" xfId="235"/>
    <cellStyle name="强调文字颜色 5 4 2" xfId="495"/>
    <cellStyle name="强调文字颜色 5 4 2 2" xfId="1406"/>
    <cellStyle name="强调文字颜色 5 4 2 3" xfId="992"/>
    <cellStyle name="强调文字颜色 5 4 3" xfId="1157"/>
    <cellStyle name="强调文字颜色 5 4 4" xfId="902"/>
    <cellStyle name="强调文字颜色 5 5" xfId="236"/>
    <cellStyle name="强调文字颜色 5 5 2" xfId="496"/>
    <cellStyle name="强调文字颜色 5 5 2 2" xfId="1407"/>
    <cellStyle name="强调文字颜色 5 5 2 3" xfId="570"/>
    <cellStyle name="强调文字颜色 5 5 3" xfId="1158"/>
    <cellStyle name="强调文字颜色 5 5 4" xfId="951"/>
    <cellStyle name="强调文字颜色 5 6" xfId="237"/>
    <cellStyle name="强调文字颜色 5 6 2" xfId="497"/>
    <cellStyle name="强调文字颜色 5 6 2 2" xfId="1408"/>
    <cellStyle name="强调文字颜色 5 6 2 3" xfId="993"/>
    <cellStyle name="强调文字颜色 5 6 3" xfId="763"/>
    <cellStyle name="强调文字颜色 5 7" xfId="238"/>
    <cellStyle name="强调文字颜色 5 7 2" xfId="498"/>
    <cellStyle name="强调文字颜色 5 7 2 2" xfId="1409"/>
    <cellStyle name="强调文字颜色 5 7 2 3" xfId="995"/>
    <cellStyle name="强调文字颜色 5 7 3" xfId="994"/>
    <cellStyle name="强调文字颜色 6 2" xfId="239"/>
    <cellStyle name="强调文字颜色 6 2 2" xfId="499"/>
    <cellStyle name="强调文字颜色 6 2 2 2" xfId="1410"/>
    <cellStyle name="强调文字颜色 6 2 2 3" xfId="997"/>
    <cellStyle name="强调文字颜色 6 2 3" xfId="1478"/>
    <cellStyle name="强调文字颜色 6 2 4" xfId="1159"/>
    <cellStyle name="强调文字颜色 6 2 5" xfId="996"/>
    <cellStyle name="强调文字颜色 6 3" xfId="240"/>
    <cellStyle name="强调文字颜色 6 3 2" xfId="500"/>
    <cellStyle name="强调文字颜色 6 3 2 2" xfId="1411"/>
    <cellStyle name="强调文字颜色 6 3 2 3" xfId="999"/>
    <cellStyle name="强调文字颜色 6 3 3" xfId="1160"/>
    <cellStyle name="强调文字颜色 6 3 4" xfId="998"/>
    <cellStyle name="强调文字颜色 6 4" xfId="241"/>
    <cellStyle name="强调文字颜色 6 4 2" xfId="501"/>
    <cellStyle name="强调文字颜色 6 4 2 2" xfId="1412"/>
    <cellStyle name="强调文字颜色 6 4 2 3" xfId="1001"/>
    <cellStyle name="强调文字颜色 6 4 3" xfId="1161"/>
    <cellStyle name="强调文字颜色 6 4 4" xfId="1000"/>
    <cellStyle name="强调文字颜色 6 5" xfId="242"/>
    <cellStyle name="强调文字颜色 6 5 2" xfId="502"/>
    <cellStyle name="强调文字颜色 6 5 2 2" xfId="1413"/>
    <cellStyle name="强调文字颜色 6 5 2 3" xfId="1003"/>
    <cellStyle name="强调文字颜色 6 5 3" xfId="1162"/>
    <cellStyle name="强调文字颜色 6 5 4" xfId="1002"/>
    <cellStyle name="强调文字颜色 6 6" xfId="243"/>
    <cellStyle name="强调文字颜色 6 6 2" xfId="503"/>
    <cellStyle name="强调文字颜色 6 6 2 2" xfId="1414"/>
    <cellStyle name="强调文字颜色 6 6 2 3" xfId="1005"/>
    <cellStyle name="强调文字颜色 6 6 3" xfId="1004"/>
    <cellStyle name="强调文字颜色 6 7" xfId="244"/>
    <cellStyle name="强调文字颜色 6 7 2" xfId="504"/>
    <cellStyle name="强调文字颜色 6 7 2 2" xfId="1415"/>
    <cellStyle name="强调文字颜色 6 7 2 3" xfId="1007"/>
    <cellStyle name="强调文字颜色 6 7 3" xfId="1006"/>
    <cellStyle name="适中 2" xfId="245"/>
    <cellStyle name="适中 2 2" xfId="505"/>
    <cellStyle name="适中 2 2 2" xfId="1416"/>
    <cellStyle name="适中 2 2 3" xfId="1009"/>
    <cellStyle name="适中 2 3" xfId="1479"/>
    <cellStyle name="适中 2 4" xfId="1163"/>
    <cellStyle name="适中 2 5" xfId="1008"/>
    <cellStyle name="适中 3" xfId="246"/>
    <cellStyle name="适中 3 2" xfId="506"/>
    <cellStyle name="适中 3 2 2" xfId="1417"/>
    <cellStyle name="适中 3 2 3" xfId="1011"/>
    <cellStyle name="适中 3 3" xfId="1164"/>
    <cellStyle name="适中 3 4" xfId="1010"/>
    <cellStyle name="适中 4" xfId="247"/>
    <cellStyle name="适中 4 2" xfId="507"/>
    <cellStyle name="适中 4 2 2" xfId="1418"/>
    <cellStyle name="适中 4 2 3" xfId="1013"/>
    <cellStyle name="适中 4 3" xfId="1165"/>
    <cellStyle name="适中 4 4" xfId="1012"/>
    <cellStyle name="适中 5" xfId="248"/>
    <cellStyle name="适中 5 2" xfId="508"/>
    <cellStyle name="适中 5 2 2" xfId="1419"/>
    <cellStyle name="适中 5 2 3" xfId="1015"/>
    <cellStyle name="适中 5 3" xfId="1166"/>
    <cellStyle name="适中 5 4" xfId="1014"/>
    <cellStyle name="适中 6" xfId="249"/>
    <cellStyle name="适中 6 2" xfId="509"/>
    <cellStyle name="适中 6 2 2" xfId="1420"/>
    <cellStyle name="适中 6 2 3" xfId="1017"/>
    <cellStyle name="适中 6 3" xfId="1016"/>
    <cellStyle name="适中 7" xfId="250"/>
    <cellStyle name="适中 7 2" xfId="510"/>
    <cellStyle name="适中 7 2 2" xfId="1421"/>
    <cellStyle name="适中 7 2 3" xfId="1019"/>
    <cellStyle name="适中 7 3" xfId="1018"/>
    <cellStyle name="输出 2" xfId="251"/>
    <cellStyle name="输出 2 2" xfId="511"/>
    <cellStyle name="输出 2 2 2" xfId="1422"/>
    <cellStyle name="输出 2 2 3" xfId="1021"/>
    <cellStyle name="输出 2 3" xfId="1480"/>
    <cellStyle name="输出 2 4" xfId="1509"/>
    <cellStyle name="输出 2 5" xfId="1167"/>
    <cellStyle name="输出 2 6" xfId="1020"/>
    <cellStyle name="输出 3" xfId="252"/>
    <cellStyle name="输出 3 2" xfId="512"/>
    <cellStyle name="输出 3 2 2" xfId="1423"/>
    <cellStyle name="输出 3 2 3" xfId="1023"/>
    <cellStyle name="输出 3 3" xfId="1168"/>
    <cellStyle name="输出 3 4" xfId="1022"/>
    <cellStyle name="输出 4" xfId="253"/>
    <cellStyle name="输出 4 2" xfId="513"/>
    <cellStyle name="输出 4 2 2" xfId="1424"/>
    <cellStyle name="输出 4 2 3" xfId="633"/>
    <cellStyle name="输出 4 3" xfId="1169"/>
    <cellStyle name="输出 4 4" xfId="571"/>
    <cellStyle name="输出 5" xfId="254"/>
    <cellStyle name="输出 5 2" xfId="514"/>
    <cellStyle name="输出 5 2 2" xfId="1425"/>
    <cellStyle name="输出 5 2 3" xfId="1025"/>
    <cellStyle name="输出 5 3" xfId="1170"/>
    <cellStyle name="输出 5 4" xfId="1024"/>
    <cellStyle name="输出 6" xfId="255"/>
    <cellStyle name="输出 6 2" xfId="515"/>
    <cellStyle name="输出 6 2 2" xfId="1426"/>
    <cellStyle name="输出 6 2 3" xfId="1027"/>
    <cellStyle name="输出 6 3" xfId="1026"/>
    <cellStyle name="输出 7" xfId="256"/>
    <cellStyle name="输出 7 2" xfId="516"/>
    <cellStyle name="输出 7 2 2" xfId="1427"/>
    <cellStyle name="输出 7 2 3" xfId="1029"/>
    <cellStyle name="输出 7 3" xfId="1028"/>
    <cellStyle name="输入 2" xfId="257"/>
    <cellStyle name="输入 2 2" xfId="517"/>
    <cellStyle name="输入 2 2 2" xfId="1428"/>
    <cellStyle name="输入 2 2 3" xfId="1031"/>
    <cellStyle name="输入 2 3" xfId="1481"/>
    <cellStyle name="输入 2 4" xfId="1171"/>
    <cellStyle name="输入 2 5" xfId="1030"/>
    <cellStyle name="输入 3" xfId="258"/>
    <cellStyle name="输入 3 2" xfId="518"/>
    <cellStyle name="输入 3 2 2" xfId="1429"/>
    <cellStyle name="输入 3 2 3" xfId="1033"/>
    <cellStyle name="输入 3 3" xfId="1172"/>
    <cellStyle name="输入 3 4" xfId="1032"/>
    <cellStyle name="输入 4" xfId="259"/>
    <cellStyle name="输入 4 2" xfId="519"/>
    <cellStyle name="输入 4 2 2" xfId="1430"/>
    <cellStyle name="输入 4 2 3" xfId="1035"/>
    <cellStyle name="输入 4 3" xfId="1173"/>
    <cellStyle name="输入 4 4" xfId="1034"/>
    <cellStyle name="输入 5" xfId="260"/>
    <cellStyle name="输入 5 2" xfId="520"/>
    <cellStyle name="输入 5 2 2" xfId="1431"/>
    <cellStyle name="输入 5 2 3" xfId="1037"/>
    <cellStyle name="输入 5 3" xfId="1174"/>
    <cellStyle name="输入 5 4" xfId="1036"/>
    <cellStyle name="输入 6" xfId="261"/>
    <cellStyle name="输入 6 2" xfId="521"/>
    <cellStyle name="输入 6 2 2" xfId="1432"/>
    <cellStyle name="输入 6 2 3" xfId="1039"/>
    <cellStyle name="输入 6 3" xfId="1038"/>
    <cellStyle name="输入 7" xfId="262"/>
    <cellStyle name="输入 7 2" xfId="522"/>
    <cellStyle name="输入 7 2 2" xfId="1433"/>
    <cellStyle name="输入 7 2 3" xfId="1042"/>
    <cellStyle name="输入 7 3" xfId="1040"/>
    <cellStyle name="注释 2" xfId="263"/>
    <cellStyle name="注释 2 2" xfId="523"/>
    <cellStyle name="注释 2 2 2" xfId="1434"/>
    <cellStyle name="注释 2 2 3" xfId="774"/>
    <cellStyle name="注释 2 3" xfId="1482"/>
    <cellStyle name="注释 2 4" xfId="1510"/>
    <cellStyle name="注释 2 5" xfId="1175"/>
    <cellStyle name="注释 2 6" xfId="646"/>
    <cellStyle name="注释 3" xfId="264"/>
    <cellStyle name="注释 3 2" xfId="524"/>
    <cellStyle name="注释 3 2 2" xfId="1435"/>
    <cellStyle name="注释 3 2 3" xfId="788"/>
    <cellStyle name="注释 3 3" xfId="1176"/>
    <cellStyle name="注释 3 4" xfId="1041"/>
    <cellStyle name="注释 4" xfId="265"/>
    <cellStyle name="注释 4 2" xfId="525"/>
    <cellStyle name="注释 4 2 2" xfId="1436"/>
    <cellStyle name="注释 4 2 3" xfId="1044"/>
    <cellStyle name="注释 4 3" xfId="1177"/>
    <cellStyle name="注释 4 4" xfId="1043"/>
    <cellStyle name="注释 5" xfId="266"/>
    <cellStyle name="注释 5 2" xfId="526"/>
    <cellStyle name="注释 5 2 2" xfId="1437"/>
    <cellStyle name="注释 5 2 3" xfId="1046"/>
    <cellStyle name="注释 5 3" xfId="1178"/>
    <cellStyle name="注释 5 4" xfId="1045"/>
    <cellStyle name="注释 6" xfId="267"/>
    <cellStyle name="注释 6 2" xfId="527"/>
    <cellStyle name="注释 6 2 2" xfId="1438"/>
    <cellStyle name="注释 6 2 3" xfId="1048"/>
    <cellStyle name="注释 6 3" xfId="1047"/>
    <cellStyle name="注释 7" xfId="268"/>
    <cellStyle name="注释 7 2" xfId="528"/>
    <cellStyle name="注释 7 2 2" xfId="1439"/>
    <cellStyle name="注释 7 2 3" xfId="1049"/>
    <cellStyle name="注释 7 3" xfId="7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837/1509111&#31532;&#19968;&#23398;&#26399;&#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728/1509111&#29677;&#25151;&#24314;&#31532;&#20108;&#23398;&#26399;&#24503;&#3294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761/1509112&#31532;&#19968;&#23398;&#26399;&#27719;&#246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522/1509112&#29677;&#25151;&#24314;&#31532;&#20108;&#23398;&#26399;&#24503;&#32946;&#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DOCUME~1/ADMINI~1/LOCALS~1/Temp/Rar$DIa0.361/1509113&#31532;&#19968;&#23398;&#26399;&#27719;&#246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DOCUME~1/ADMINI~1/LOCALS~1/Temp/Rar$DIa1.403/1509113&#29677;&#25151;&#24314;&#31532;&#20108;&#23398;&#26399;&#24503;&#3294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0</v>
          </cell>
          <cell r="D4">
            <v>-5</v>
          </cell>
          <cell r="E4">
            <v>0.5</v>
          </cell>
          <cell r="F4">
            <v>0</v>
          </cell>
        </row>
        <row r="5">
          <cell r="C5">
            <v>0</v>
          </cell>
          <cell r="D5">
            <v>-2</v>
          </cell>
          <cell r="E5">
            <v>0</v>
          </cell>
          <cell r="F5">
            <v>0</v>
          </cell>
        </row>
        <row r="6">
          <cell r="C6">
            <v>0</v>
          </cell>
          <cell r="D6">
            <v>0</v>
          </cell>
          <cell r="E6">
            <v>0</v>
          </cell>
          <cell r="F6">
            <v>0.5</v>
          </cell>
        </row>
        <row r="7">
          <cell r="C7">
            <v>0</v>
          </cell>
          <cell r="D7">
            <v>-2</v>
          </cell>
          <cell r="E7">
            <v>-1</v>
          </cell>
          <cell r="F7">
            <v>0.5</v>
          </cell>
        </row>
        <row r="8">
          <cell r="C8">
            <v>0</v>
          </cell>
          <cell r="D8">
            <v>0.5</v>
          </cell>
          <cell r="E8">
            <v>3.5</v>
          </cell>
          <cell r="F8">
            <v>0.5</v>
          </cell>
        </row>
        <row r="9">
          <cell r="C9">
            <v>0</v>
          </cell>
          <cell r="D9">
            <v>0</v>
          </cell>
          <cell r="E9">
            <v>12</v>
          </cell>
          <cell r="F9">
            <v>1.25</v>
          </cell>
        </row>
        <row r="10">
          <cell r="C10">
            <v>0</v>
          </cell>
          <cell r="D10">
            <v>1</v>
          </cell>
          <cell r="E10">
            <v>10.5</v>
          </cell>
          <cell r="F10">
            <v>1</v>
          </cell>
        </row>
        <row r="11">
          <cell r="C11">
            <v>0</v>
          </cell>
          <cell r="D11">
            <v>-2</v>
          </cell>
          <cell r="E11">
            <v>11.5</v>
          </cell>
          <cell r="F11">
            <v>0.5</v>
          </cell>
        </row>
        <row r="12">
          <cell r="C12">
            <v>0</v>
          </cell>
          <cell r="D12">
            <v>0</v>
          </cell>
          <cell r="E12">
            <v>9</v>
          </cell>
          <cell r="F12">
            <v>0</v>
          </cell>
        </row>
        <row r="13">
          <cell r="C13">
            <v>0</v>
          </cell>
          <cell r="D13">
            <v>0</v>
          </cell>
          <cell r="E13">
            <v>0</v>
          </cell>
          <cell r="F13">
            <v>0</v>
          </cell>
        </row>
        <row r="14">
          <cell r="C14">
            <v>0</v>
          </cell>
          <cell r="D14">
            <v>0</v>
          </cell>
          <cell r="E14">
            <v>7.5</v>
          </cell>
          <cell r="F14">
            <v>0</v>
          </cell>
        </row>
        <row r="15">
          <cell r="C15">
            <v>0</v>
          </cell>
          <cell r="D15">
            <v>0</v>
          </cell>
          <cell r="E15">
            <v>7.5</v>
          </cell>
          <cell r="F15">
            <v>0.25</v>
          </cell>
        </row>
        <row r="16">
          <cell r="C16">
            <v>0</v>
          </cell>
          <cell r="D16">
            <v>0</v>
          </cell>
          <cell r="E16">
            <v>12.5</v>
          </cell>
          <cell r="F16">
            <v>0</v>
          </cell>
        </row>
        <row r="17">
          <cell r="C17">
            <v>0</v>
          </cell>
          <cell r="D17">
            <v>0</v>
          </cell>
          <cell r="E17">
            <v>9.5</v>
          </cell>
          <cell r="F17">
            <v>0</v>
          </cell>
        </row>
        <row r="18">
          <cell r="C18">
            <v>0</v>
          </cell>
          <cell r="D18">
            <v>-5</v>
          </cell>
          <cell r="E18">
            <v>0.5</v>
          </cell>
          <cell r="F18">
            <v>-3</v>
          </cell>
        </row>
        <row r="19">
          <cell r="C19">
            <v>0</v>
          </cell>
          <cell r="D19">
            <v>0.5</v>
          </cell>
          <cell r="E19">
            <v>9.5</v>
          </cell>
          <cell r="F19">
            <v>0</v>
          </cell>
        </row>
        <row r="20">
          <cell r="C20">
            <v>0</v>
          </cell>
          <cell r="D20">
            <v>0</v>
          </cell>
          <cell r="E20">
            <v>13</v>
          </cell>
          <cell r="F20">
            <v>0.5</v>
          </cell>
        </row>
        <row r="21">
          <cell r="C21">
            <v>0</v>
          </cell>
          <cell r="D21">
            <v>0.5</v>
          </cell>
          <cell r="E21">
            <v>0</v>
          </cell>
          <cell r="F21">
            <v>0</v>
          </cell>
        </row>
        <row r="22">
          <cell r="C22">
            <v>0</v>
          </cell>
          <cell r="D22">
            <v>0.5</v>
          </cell>
          <cell r="E22">
            <v>26</v>
          </cell>
          <cell r="F22">
            <v>0</v>
          </cell>
        </row>
        <row r="23">
          <cell r="C23">
            <v>0</v>
          </cell>
          <cell r="D23">
            <v>-2</v>
          </cell>
          <cell r="E23">
            <v>-1</v>
          </cell>
          <cell r="F23">
            <v>0</v>
          </cell>
        </row>
        <row r="24">
          <cell r="C24">
            <v>0</v>
          </cell>
          <cell r="D24">
            <v>0.5</v>
          </cell>
          <cell r="E24">
            <v>10</v>
          </cell>
          <cell r="F24">
            <v>0</v>
          </cell>
        </row>
        <row r="25">
          <cell r="C25">
            <v>0</v>
          </cell>
          <cell r="D25">
            <v>0</v>
          </cell>
          <cell r="E25">
            <v>0</v>
          </cell>
          <cell r="F25">
            <v>7</v>
          </cell>
        </row>
        <row r="26">
          <cell r="C26">
            <v>0</v>
          </cell>
          <cell r="D26">
            <v>0</v>
          </cell>
          <cell r="E26">
            <v>1</v>
          </cell>
          <cell r="F26">
            <v>1.5</v>
          </cell>
        </row>
        <row r="27">
          <cell r="C27">
            <v>0</v>
          </cell>
          <cell r="D27">
            <v>0</v>
          </cell>
          <cell r="E27">
            <v>1</v>
          </cell>
          <cell r="F27">
            <v>0</v>
          </cell>
        </row>
        <row r="28">
          <cell r="C28">
            <v>0</v>
          </cell>
          <cell r="D28">
            <v>0.5</v>
          </cell>
          <cell r="E28">
            <v>11</v>
          </cell>
          <cell r="F28">
            <v>0.5</v>
          </cell>
        </row>
        <row r="29">
          <cell r="C29">
            <v>0</v>
          </cell>
          <cell r="D29">
            <v>0</v>
          </cell>
          <cell r="E29">
            <v>2</v>
          </cell>
          <cell r="F29">
            <v>0.5</v>
          </cell>
        </row>
        <row r="30">
          <cell r="C30">
            <v>0</v>
          </cell>
          <cell r="D30">
            <v>0</v>
          </cell>
          <cell r="E30">
            <v>0</v>
          </cell>
          <cell r="F30">
            <v>0</v>
          </cell>
        </row>
        <row r="31">
          <cell r="C31">
            <v>0</v>
          </cell>
          <cell r="D31">
            <v>0</v>
          </cell>
          <cell r="E31">
            <v>-4</v>
          </cell>
          <cell r="F31">
            <v>-5</v>
          </cell>
        </row>
        <row r="32">
          <cell r="C32">
            <v>0</v>
          </cell>
          <cell r="D32">
            <v>0</v>
          </cell>
          <cell r="E32">
            <v>5</v>
          </cell>
          <cell r="F32">
            <v>0</v>
          </cell>
        </row>
        <row r="33">
          <cell r="C33">
            <v>0</v>
          </cell>
          <cell r="D33">
            <v>-2</v>
          </cell>
          <cell r="E33">
            <v>0</v>
          </cell>
          <cell r="F33">
            <v>0</v>
          </cell>
        </row>
        <row r="34">
          <cell r="C34">
            <v>0</v>
          </cell>
          <cell r="D34">
            <v>0.5</v>
          </cell>
          <cell r="E34">
            <v>13</v>
          </cell>
          <cell r="F34">
            <v>0</v>
          </cell>
        </row>
        <row r="35">
          <cell r="C35">
            <v>0</v>
          </cell>
          <cell r="D35">
            <v>0</v>
          </cell>
          <cell r="E35">
            <v>0</v>
          </cell>
          <cell r="F35">
            <v>1.25</v>
          </cell>
        </row>
        <row r="36">
          <cell r="C36">
            <v>0</v>
          </cell>
          <cell r="D36">
            <v>0</v>
          </cell>
          <cell r="E36">
            <v>0</v>
          </cell>
          <cell r="F36">
            <v>0</v>
          </cell>
        </row>
        <row r="37">
          <cell r="C37">
            <v>0</v>
          </cell>
          <cell r="D37">
            <v>0.5</v>
          </cell>
          <cell r="E37">
            <v>9.5</v>
          </cell>
          <cell r="F37">
            <v>0</v>
          </cell>
        </row>
        <row r="38">
          <cell r="C38">
            <v>0</v>
          </cell>
          <cell r="D38">
            <v>0</v>
          </cell>
          <cell r="E38">
            <v>12</v>
          </cell>
          <cell r="F38">
            <v>0</v>
          </cell>
        </row>
        <row r="39">
          <cell r="C39">
            <v>0</v>
          </cell>
          <cell r="D39">
            <v>0</v>
          </cell>
          <cell r="E39">
            <v>1</v>
          </cell>
          <cell r="F39">
            <v>0</v>
          </cell>
        </row>
        <row r="40">
          <cell r="C40">
            <v>0</v>
          </cell>
          <cell r="D40">
            <v>-4</v>
          </cell>
          <cell r="E40">
            <v>0</v>
          </cell>
          <cell r="F40">
            <v>-1</v>
          </cell>
        </row>
        <row r="41">
          <cell r="C41">
            <v>0</v>
          </cell>
          <cell r="D41">
            <v>-5</v>
          </cell>
          <cell r="E41">
            <v>0</v>
          </cell>
          <cell r="F41">
            <v>-3</v>
          </cell>
        </row>
        <row r="42">
          <cell r="C42">
            <v>0</v>
          </cell>
          <cell r="D42">
            <v>-2</v>
          </cell>
          <cell r="E42">
            <v>11</v>
          </cell>
          <cell r="F42">
            <v>0.5</v>
          </cell>
        </row>
        <row r="43">
          <cell r="C43">
            <v>0</v>
          </cell>
          <cell r="D43">
            <v>0.5</v>
          </cell>
          <cell r="E43">
            <v>12</v>
          </cell>
          <cell r="F43">
            <v>0.5</v>
          </cell>
        </row>
        <row r="44">
          <cell r="C44">
            <v>0</v>
          </cell>
          <cell r="D44">
            <v>-2</v>
          </cell>
          <cell r="E44">
            <v>-1</v>
          </cell>
          <cell r="F44">
            <v>0</v>
          </cell>
        </row>
        <row r="45">
          <cell r="C45">
            <v>0</v>
          </cell>
          <cell r="D45">
            <v>0</v>
          </cell>
          <cell r="E45">
            <v>12</v>
          </cell>
          <cell r="F45">
            <v>1</v>
          </cell>
        </row>
        <row r="46">
          <cell r="C46">
            <v>0</v>
          </cell>
          <cell r="D46">
            <v>-1</v>
          </cell>
          <cell r="E46">
            <v>10</v>
          </cell>
          <cell r="F46">
            <v>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C4">
            <v>0.5</v>
          </cell>
          <cell r="D4">
            <v>-2</v>
          </cell>
          <cell r="E4">
            <v>-1.5</v>
          </cell>
        </row>
        <row r="5">
          <cell r="D5">
            <v>-7</v>
          </cell>
          <cell r="E5">
            <v>-1.5</v>
          </cell>
        </row>
        <row r="6">
          <cell r="D6">
            <v>-5</v>
          </cell>
          <cell r="E6">
            <v>-10.5</v>
          </cell>
        </row>
        <row r="7">
          <cell r="C7">
            <v>9</v>
          </cell>
          <cell r="D7">
            <v>-5</v>
          </cell>
          <cell r="E7">
            <v>2.5</v>
          </cell>
        </row>
        <row r="8">
          <cell r="C8">
            <v>1</v>
          </cell>
          <cell r="D8">
            <v>-3</v>
          </cell>
          <cell r="E8">
            <v>8.5</v>
          </cell>
        </row>
        <row r="9">
          <cell r="E9">
            <v>0.5</v>
          </cell>
        </row>
        <row r="10">
          <cell r="C10">
            <v>1</v>
          </cell>
          <cell r="D10">
            <v>1.5</v>
          </cell>
        </row>
        <row r="11">
          <cell r="D11">
            <v>-5</v>
          </cell>
          <cell r="E11">
            <v>-1.5</v>
          </cell>
        </row>
        <row r="12">
          <cell r="C12">
            <v>8</v>
          </cell>
          <cell r="E12">
            <v>1.5</v>
          </cell>
        </row>
        <row r="13">
          <cell r="E13">
            <v>-9.5</v>
          </cell>
        </row>
        <row r="14">
          <cell r="D14">
            <v>9.5</v>
          </cell>
          <cell r="E14">
            <v>-1</v>
          </cell>
        </row>
        <row r="15">
          <cell r="D15">
            <v>-5</v>
          </cell>
          <cell r="E15">
            <v>-4.5</v>
          </cell>
        </row>
        <row r="16">
          <cell r="C16">
            <v>1.5</v>
          </cell>
          <cell r="D16">
            <v>-1.5</v>
          </cell>
          <cell r="E16">
            <v>7</v>
          </cell>
        </row>
        <row r="17">
          <cell r="C17">
            <v>1</v>
          </cell>
          <cell r="D17">
            <v>1.5</v>
          </cell>
          <cell r="E17">
            <v>3.5</v>
          </cell>
        </row>
        <row r="18">
          <cell r="C18">
            <v>-1</v>
          </cell>
          <cell r="D18">
            <v>-4</v>
          </cell>
          <cell r="E18">
            <v>-6.5</v>
          </cell>
        </row>
        <row r="19">
          <cell r="D19">
            <v>1</v>
          </cell>
          <cell r="E19">
            <v>-1</v>
          </cell>
        </row>
        <row r="20">
          <cell r="D20">
            <v>-1</v>
          </cell>
          <cell r="E20">
            <v>0.5</v>
          </cell>
        </row>
        <row r="21">
          <cell r="D21">
            <v>-1.5</v>
          </cell>
          <cell r="E21">
            <v>-1.5</v>
          </cell>
        </row>
        <row r="22">
          <cell r="C22">
            <v>9</v>
          </cell>
          <cell r="D22">
            <v>45.5</v>
          </cell>
          <cell r="E22">
            <v>6.5</v>
          </cell>
        </row>
        <row r="23">
          <cell r="E23">
            <v>0.5</v>
          </cell>
        </row>
        <row r="24">
          <cell r="E24">
            <v>-1.5</v>
          </cell>
        </row>
        <row r="25">
          <cell r="E25">
            <v>1</v>
          </cell>
        </row>
        <row r="26">
          <cell r="E26">
            <v>0.5</v>
          </cell>
        </row>
        <row r="27">
          <cell r="E27">
            <v>3</v>
          </cell>
        </row>
        <row r="28">
          <cell r="E28">
            <v>-1.5</v>
          </cell>
        </row>
        <row r="29">
          <cell r="D29">
            <v>-15</v>
          </cell>
          <cell r="E29">
            <v>-12.5</v>
          </cell>
        </row>
        <row r="30">
          <cell r="C30">
            <v>-2</v>
          </cell>
          <cell r="D30">
            <v>-11</v>
          </cell>
          <cell r="E30">
            <v>-15.5</v>
          </cell>
        </row>
        <row r="32">
          <cell r="E32">
            <v>0.5</v>
          </cell>
        </row>
        <row r="33">
          <cell r="D33">
            <v>-1.5</v>
          </cell>
          <cell r="E33">
            <v>1.5</v>
          </cell>
        </row>
        <row r="34">
          <cell r="D34">
            <v>-1</v>
          </cell>
          <cell r="E34">
            <v>-2</v>
          </cell>
        </row>
        <row r="35">
          <cell r="C35">
            <v>0.5</v>
          </cell>
          <cell r="D35">
            <v>3.5</v>
          </cell>
          <cell r="E35">
            <v>-9.5</v>
          </cell>
        </row>
        <row r="36">
          <cell r="C36">
            <v>-2</v>
          </cell>
          <cell r="D36">
            <v>-6</v>
          </cell>
          <cell r="E36">
            <v>-5.5</v>
          </cell>
        </row>
        <row r="37">
          <cell r="C37">
            <v>8</v>
          </cell>
          <cell r="E37">
            <v>-1.5</v>
          </cell>
        </row>
        <row r="38">
          <cell r="D38">
            <v>-1</v>
          </cell>
          <cell r="E38">
            <v>0.5</v>
          </cell>
        </row>
        <row r="39">
          <cell r="C39">
            <v>-4</v>
          </cell>
          <cell r="D39">
            <v>-7</v>
          </cell>
          <cell r="E39">
            <v>-1.5</v>
          </cell>
        </row>
        <row r="40">
          <cell r="C40">
            <v>-2</v>
          </cell>
          <cell r="D40">
            <v>-4</v>
          </cell>
          <cell r="E40">
            <v>-4.5</v>
          </cell>
        </row>
        <row r="41">
          <cell r="C41">
            <v>-1</v>
          </cell>
          <cell r="D41">
            <v>-14</v>
          </cell>
          <cell r="E41">
            <v>-4.5</v>
          </cell>
        </row>
        <row r="42">
          <cell r="D42">
            <v>-7</v>
          </cell>
          <cell r="E42">
            <v>-4</v>
          </cell>
        </row>
        <row r="43">
          <cell r="E43">
            <v>-0.5</v>
          </cell>
        </row>
        <row r="44">
          <cell r="D44">
            <v>-2</v>
          </cell>
          <cell r="E44">
            <v>0.5</v>
          </cell>
        </row>
        <row r="45">
          <cell r="E45">
            <v>1</v>
          </cell>
        </row>
        <row r="46">
          <cell r="D46">
            <v>1</v>
          </cell>
          <cell r="E46">
            <v>12.5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0</v>
          </cell>
          <cell r="D4" t="str">
            <v>—1</v>
          </cell>
          <cell r="E4">
            <v>0</v>
          </cell>
          <cell r="F4">
            <v>0</v>
          </cell>
        </row>
        <row r="5">
          <cell r="C5">
            <v>0</v>
          </cell>
          <cell r="D5" t="str">
            <v>—2</v>
          </cell>
          <cell r="E5">
            <v>1</v>
          </cell>
          <cell r="F5">
            <v>0</v>
          </cell>
        </row>
        <row r="6">
          <cell r="C6">
            <v>0</v>
          </cell>
          <cell r="D6">
            <v>0</v>
          </cell>
          <cell r="E6">
            <v>16</v>
          </cell>
          <cell r="F6">
            <v>1</v>
          </cell>
        </row>
        <row r="7">
          <cell r="C7">
            <v>0</v>
          </cell>
          <cell r="D7" t="str">
            <v>—1</v>
          </cell>
          <cell r="E7">
            <v>13</v>
          </cell>
          <cell r="F7">
            <v>0</v>
          </cell>
        </row>
        <row r="8">
          <cell r="C8">
            <v>0</v>
          </cell>
          <cell r="D8">
            <v>0</v>
          </cell>
          <cell r="E8">
            <v>5.5</v>
          </cell>
          <cell r="F8">
            <v>0</v>
          </cell>
        </row>
        <row r="9">
          <cell r="C9">
            <v>0</v>
          </cell>
          <cell r="D9">
            <v>0</v>
          </cell>
          <cell r="E9">
            <v>-2.5</v>
          </cell>
          <cell r="F9">
            <v>0</v>
          </cell>
        </row>
        <row r="10">
          <cell r="C10">
            <v>0</v>
          </cell>
          <cell r="D10">
            <v>0</v>
          </cell>
          <cell r="E10">
            <v>8</v>
          </cell>
          <cell r="F10">
            <v>0</v>
          </cell>
        </row>
        <row r="11">
          <cell r="C11">
            <v>0</v>
          </cell>
          <cell r="D11">
            <v>0</v>
          </cell>
          <cell r="E11">
            <v>0</v>
          </cell>
          <cell r="F11">
            <v>0</v>
          </cell>
        </row>
        <row r="12">
          <cell r="C12">
            <v>0</v>
          </cell>
          <cell r="D12">
            <v>0</v>
          </cell>
          <cell r="E12">
            <v>0</v>
          </cell>
          <cell r="F12">
            <v>0.5</v>
          </cell>
        </row>
        <row r="13">
          <cell r="C13">
            <v>0</v>
          </cell>
          <cell r="D13">
            <v>0.5</v>
          </cell>
          <cell r="E13">
            <v>1</v>
          </cell>
          <cell r="F13">
            <v>0.75</v>
          </cell>
        </row>
        <row r="14">
          <cell r="C14">
            <v>0</v>
          </cell>
          <cell r="D14">
            <v>0</v>
          </cell>
          <cell r="E14">
            <v>0.5</v>
          </cell>
          <cell r="F14">
            <v>0</v>
          </cell>
        </row>
        <row r="15">
          <cell r="C15">
            <v>0</v>
          </cell>
          <cell r="D15">
            <v>0</v>
          </cell>
          <cell r="E15">
            <v>1.5</v>
          </cell>
          <cell r="F15">
            <v>0</v>
          </cell>
        </row>
        <row r="16">
          <cell r="C16">
            <v>0</v>
          </cell>
          <cell r="D16">
            <v>0</v>
          </cell>
          <cell r="E16">
            <v>13</v>
          </cell>
          <cell r="F16">
            <v>0</v>
          </cell>
        </row>
        <row r="17">
          <cell r="C17">
            <v>0</v>
          </cell>
          <cell r="D17">
            <v>0</v>
          </cell>
          <cell r="E17">
            <v>0</v>
          </cell>
          <cell r="F17">
            <v>0</v>
          </cell>
        </row>
        <row r="18">
          <cell r="C18">
            <v>0</v>
          </cell>
          <cell r="D18">
            <v>1</v>
          </cell>
          <cell r="E18">
            <v>1</v>
          </cell>
          <cell r="F18">
            <v>0</v>
          </cell>
        </row>
        <row r="19">
          <cell r="C19">
            <v>0</v>
          </cell>
          <cell r="D19">
            <v>0.5</v>
          </cell>
          <cell r="E19">
            <v>12</v>
          </cell>
          <cell r="F19">
            <v>0.75</v>
          </cell>
        </row>
        <row r="20">
          <cell r="C20">
            <v>0</v>
          </cell>
          <cell r="D20">
            <v>4</v>
          </cell>
          <cell r="E20">
            <v>2.5</v>
          </cell>
          <cell r="F20">
            <v>7.5</v>
          </cell>
        </row>
        <row r="21">
          <cell r="C21">
            <v>0</v>
          </cell>
          <cell r="D21">
            <v>0</v>
          </cell>
          <cell r="E21">
            <v>7</v>
          </cell>
          <cell r="F21">
            <v>0.5</v>
          </cell>
        </row>
        <row r="22">
          <cell r="C22">
            <v>0</v>
          </cell>
          <cell r="D22">
            <v>0</v>
          </cell>
          <cell r="E22">
            <v>-1</v>
          </cell>
          <cell r="F22">
            <v>0.5</v>
          </cell>
        </row>
        <row r="23">
          <cell r="C23">
            <v>0</v>
          </cell>
          <cell r="D23">
            <v>0</v>
          </cell>
          <cell r="E23">
            <v>11</v>
          </cell>
          <cell r="F23">
            <v>0.5</v>
          </cell>
        </row>
        <row r="24">
          <cell r="C24">
            <v>0</v>
          </cell>
          <cell r="D24">
            <v>0</v>
          </cell>
          <cell r="E24">
            <v>-5</v>
          </cell>
          <cell r="F24">
            <v>0</v>
          </cell>
        </row>
        <row r="25">
          <cell r="C25">
            <v>0</v>
          </cell>
          <cell r="D25">
            <v>0</v>
          </cell>
          <cell r="E25">
            <v>0</v>
          </cell>
          <cell r="F25">
            <v>0</v>
          </cell>
        </row>
        <row r="26">
          <cell r="C26">
            <v>0</v>
          </cell>
          <cell r="D26">
            <v>0</v>
          </cell>
          <cell r="E26">
            <v>0</v>
          </cell>
          <cell r="F26">
            <v>0.5</v>
          </cell>
        </row>
        <row r="27">
          <cell r="C27">
            <v>0</v>
          </cell>
          <cell r="D27">
            <v>0.5</v>
          </cell>
          <cell r="E27">
            <v>11</v>
          </cell>
          <cell r="F27">
            <v>1</v>
          </cell>
        </row>
        <row r="28">
          <cell r="C28">
            <v>0</v>
          </cell>
          <cell r="D28">
            <v>0</v>
          </cell>
          <cell r="E28">
            <v>-2</v>
          </cell>
          <cell r="F28">
            <v>0.5</v>
          </cell>
        </row>
        <row r="29">
          <cell r="C29">
            <v>0</v>
          </cell>
          <cell r="D29">
            <v>0</v>
          </cell>
          <cell r="E29">
            <v>6</v>
          </cell>
          <cell r="F29">
            <v>0</v>
          </cell>
        </row>
        <row r="30">
          <cell r="C30">
            <v>0</v>
          </cell>
          <cell r="D30">
            <v>0.5</v>
          </cell>
          <cell r="E30">
            <v>0</v>
          </cell>
          <cell r="F30">
            <v>7.5</v>
          </cell>
        </row>
        <row r="31">
          <cell r="C31">
            <v>0</v>
          </cell>
          <cell r="D31">
            <v>0</v>
          </cell>
          <cell r="E31">
            <v>0</v>
          </cell>
          <cell r="F31">
            <v>0</v>
          </cell>
        </row>
        <row r="32">
          <cell r="C32">
            <v>0</v>
          </cell>
          <cell r="D32">
            <v>0</v>
          </cell>
          <cell r="E32">
            <v>6.5</v>
          </cell>
          <cell r="F32">
            <v>0</v>
          </cell>
        </row>
        <row r="33">
          <cell r="C33">
            <v>0</v>
          </cell>
          <cell r="D33" t="str">
            <v>—2</v>
          </cell>
          <cell r="E33">
            <v>5</v>
          </cell>
          <cell r="F33">
            <v>-2</v>
          </cell>
        </row>
        <row r="34">
          <cell r="C34">
            <v>0</v>
          </cell>
          <cell r="D34">
            <v>0</v>
          </cell>
          <cell r="E34">
            <v>-7</v>
          </cell>
          <cell r="F34">
            <v>0</v>
          </cell>
        </row>
        <row r="35">
          <cell r="C35">
            <v>0</v>
          </cell>
          <cell r="D35">
            <v>0</v>
          </cell>
          <cell r="E35">
            <v>9</v>
          </cell>
          <cell r="F35">
            <v>-5</v>
          </cell>
        </row>
        <row r="36">
          <cell r="C36">
            <v>0</v>
          </cell>
          <cell r="D36">
            <v>0</v>
          </cell>
          <cell r="E36">
            <v>0</v>
          </cell>
          <cell r="F36">
            <v>0</v>
          </cell>
        </row>
        <row r="37">
          <cell r="C37">
            <v>0</v>
          </cell>
          <cell r="D37">
            <v>0.5</v>
          </cell>
          <cell r="E37">
            <v>0.5</v>
          </cell>
          <cell r="F37">
            <v>0</v>
          </cell>
        </row>
        <row r="38">
          <cell r="C38">
            <v>0</v>
          </cell>
          <cell r="D38">
            <v>0</v>
          </cell>
          <cell r="E38">
            <v>21</v>
          </cell>
          <cell r="F38">
            <v>7</v>
          </cell>
        </row>
        <row r="39">
          <cell r="C39">
            <v>0</v>
          </cell>
          <cell r="D39">
            <v>0</v>
          </cell>
          <cell r="E39">
            <v>1</v>
          </cell>
          <cell r="F39">
            <v>0.5</v>
          </cell>
        </row>
        <row r="40">
          <cell r="C40">
            <v>0</v>
          </cell>
          <cell r="D40">
            <v>0</v>
          </cell>
          <cell r="E40">
            <v>1</v>
          </cell>
          <cell r="F40">
            <v>0.5</v>
          </cell>
        </row>
        <row r="41">
          <cell r="C41">
            <v>0</v>
          </cell>
          <cell r="D41">
            <v>0.5</v>
          </cell>
          <cell r="E41">
            <v>7.5</v>
          </cell>
          <cell r="F41">
            <v>1.25</v>
          </cell>
        </row>
        <row r="42">
          <cell r="C42">
            <v>0</v>
          </cell>
          <cell r="D42">
            <v>0</v>
          </cell>
          <cell r="E42">
            <v>7</v>
          </cell>
          <cell r="F42">
            <v>0</v>
          </cell>
        </row>
        <row r="43">
          <cell r="C43">
            <v>0</v>
          </cell>
          <cell r="D43">
            <v>0</v>
          </cell>
          <cell r="E43">
            <v>0.5</v>
          </cell>
          <cell r="F43">
            <v>0</v>
          </cell>
        </row>
        <row r="44">
          <cell r="C44">
            <v>0</v>
          </cell>
          <cell r="D44">
            <v>0</v>
          </cell>
          <cell r="E44">
            <v>0</v>
          </cell>
          <cell r="F44">
            <v>0</v>
          </cell>
        </row>
        <row r="45">
          <cell r="C45">
            <v>0</v>
          </cell>
          <cell r="D45">
            <v>0</v>
          </cell>
          <cell r="E45">
            <v>0</v>
          </cell>
          <cell r="F45">
            <v>0</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4">
          <cell r="C4">
            <v>-6</v>
          </cell>
          <cell r="E4">
            <v>-1</v>
          </cell>
        </row>
        <row r="5">
          <cell r="C5">
            <v>-12</v>
          </cell>
          <cell r="E5">
            <v>-2</v>
          </cell>
        </row>
        <row r="6">
          <cell r="C6">
            <v>1</v>
          </cell>
          <cell r="D6">
            <v>12</v>
          </cell>
          <cell r="E6">
            <v>11.5</v>
          </cell>
        </row>
        <row r="7">
          <cell r="C7">
            <v>-6</v>
          </cell>
          <cell r="E7">
            <v>-1</v>
          </cell>
        </row>
        <row r="8">
          <cell r="C8">
            <v>-6.5</v>
          </cell>
          <cell r="D8">
            <v>-2.5</v>
          </cell>
          <cell r="E8">
            <v>0.5</v>
          </cell>
        </row>
        <row r="9">
          <cell r="D9">
            <v>-1</v>
          </cell>
          <cell r="E9">
            <v>0.5</v>
          </cell>
        </row>
        <row r="10">
          <cell r="D10">
            <v>-2</v>
          </cell>
          <cell r="E10">
            <v>0.5</v>
          </cell>
        </row>
        <row r="11">
          <cell r="C11">
            <v>-1.5</v>
          </cell>
        </row>
        <row r="12">
          <cell r="C12">
            <v>6</v>
          </cell>
          <cell r="D12">
            <v>-8</v>
          </cell>
          <cell r="E12">
            <v>-5.5</v>
          </cell>
        </row>
        <row r="13">
          <cell r="C13">
            <v>-2</v>
          </cell>
          <cell r="E13">
            <v>-1.5</v>
          </cell>
        </row>
        <row r="14">
          <cell r="C14">
            <v>-7</v>
          </cell>
          <cell r="E14">
            <v>-7</v>
          </cell>
        </row>
        <row r="15">
          <cell r="C15">
            <v>-3</v>
          </cell>
        </row>
        <row r="16">
          <cell r="C16">
            <v>-8</v>
          </cell>
          <cell r="D16">
            <v>13</v>
          </cell>
          <cell r="E16">
            <v>2</v>
          </cell>
        </row>
        <row r="17">
          <cell r="C17">
            <v>-8</v>
          </cell>
          <cell r="E17">
            <v>-8</v>
          </cell>
        </row>
        <row r="18">
          <cell r="C18">
            <v>-1</v>
          </cell>
          <cell r="D18">
            <v>12</v>
          </cell>
          <cell r="E18">
            <v>-1.5</v>
          </cell>
        </row>
        <row r="19">
          <cell r="C19">
            <v>-2</v>
          </cell>
          <cell r="D19">
            <v>0.5</v>
          </cell>
          <cell r="E19">
            <v>-5</v>
          </cell>
        </row>
        <row r="20">
          <cell r="C20">
            <v>2</v>
          </cell>
          <cell r="D20">
            <v>0.5</v>
          </cell>
          <cell r="E20">
            <v>6</v>
          </cell>
        </row>
        <row r="21">
          <cell r="E21">
            <v>1.5</v>
          </cell>
        </row>
        <row r="22">
          <cell r="D22">
            <v>-0.5</v>
          </cell>
          <cell r="E22">
            <v>0.5</v>
          </cell>
        </row>
        <row r="23">
          <cell r="E23">
            <v>3</v>
          </cell>
        </row>
        <row r="24">
          <cell r="C24">
            <v>-5</v>
          </cell>
          <cell r="E24">
            <v>-4</v>
          </cell>
        </row>
        <row r="25">
          <cell r="C25">
            <v>-6.5</v>
          </cell>
        </row>
        <row r="26">
          <cell r="C26">
            <v>-4.5</v>
          </cell>
          <cell r="D26">
            <v>-0.5</v>
          </cell>
          <cell r="E26">
            <v>-5.5</v>
          </cell>
        </row>
        <row r="27">
          <cell r="C27">
            <v>-6</v>
          </cell>
          <cell r="E27">
            <v>-2</v>
          </cell>
        </row>
        <row r="28">
          <cell r="D28">
            <v>-0.5</v>
          </cell>
          <cell r="E28">
            <v>0.5</v>
          </cell>
        </row>
        <row r="29">
          <cell r="D29">
            <v>-7</v>
          </cell>
          <cell r="E29">
            <v>0.5</v>
          </cell>
        </row>
        <row r="30">
          <cell r="E30">
            <v>1</v>
          </cell>
        </row>
        <row r="31">
          <cell r="E31">
            <v>4</v>
          </cell>
        </row>
        <row r="32">
          <cell r="D32">
            <v>-2</v>
          </cell>
          <cell r="E32">
            <v>0.5</v>
          </cell>
        </row>
        <row r="33">
          <cell r="C33">
            <v>-7</v>
          </cell>
          <cell r="D33">
            <v>-4</v>
          </cell>
          <cell r="E33">
            <v>-2</v>
          </cell>
        </row>
        <row r="34">
          <cell r="C34">
            <v>-5</v>
          </cell>
          <cell r="D34">
            <v>-0.5</v>
          </cell>
        </row>
        <row r="35">
          <cell r="C35">
            <v>-2.5</v>
          </cell>
          <cell r="D35">
            <v>-5.5</v>
          </cell>
          <cell r="E35">
            <v>-2</v>
          </cell>
        </row>
        <row r="36">
          <cell r="C36">
            <v>2.5</v>
          </cell>
          <cell r="D36">
            <v>-2</v>
          </cell>
          <cell r="E36">
            <v>2.5</v>
          </cell>
        </row>
        <row r="37">
          <cell r="C37">
            <v>-10</v>
          </cell>
          <cell r="D37">
            <v>0.5</v>
          </cell>
        </row>
        <row r="38">
          <cell r="C38">
            <v>-0.5</v>
          </cell>
          <cell r="D38">
            <v>21.5</v>
          </cell>
          <cell r="E38">
            <v>-2.5</v>
          </cell>
        </row>
        <row r="39">
          <cell r="D39">
            <v>-0.5</v>
          </cell>
        </row>
        <row r="40">
          <cell r="C40">
            <v>-5</v>
          </cell>
        </row>
        <row r="41">
          <cell r="E41">
            <v>-1.5</v>
          </cell>
        </row>
        <row r="42">
          <cell r="C42">
            <v>1</v>
          </cell>
          <cell r="D42">
            <v>0.5</v>
          </cell>
          <cell r="E42">
            <v>-0.5</v>
          </cell>
        </row>
        <row r="43">
          <cell r="C43">
            <v>8</v>
          </cell>
          <cell r="E43">
            <v>3</v>
          </cell>
        </row>
        <row r="44">
          <cell r="C44">
            <v>9</v>
          </cell>
          <cell r="D44">
            <v>0.5</v>
          </cell>
          <cell r="E44">
            <v>3.5</v>
          </cell>
        </row>
        <row r="45">
          <cell r="C45">
            <v>-11</v>
          </cell>
          <cell r="D45">
            <v>1</v>
          </cell>
          <cell r="E45">
            <v>-4.5</v>
          </cell>
        </row>
        <row r="46">
          <cell r="C46">
            <v>-9.5</v>
          </cell>
          <cell r="D46">
            <v>0.5</v>
          </cell>
          <cell r="E46">
            <v>-4.5</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0</v>
          </cell>
          <cell r="D4">
            <v>0</v>
          </cell>
          <cell r="E4">
            <v>8.5</v>
          </cell>
          <cell r="F4">
            <v>0</v>
          </cell>
        </row>
        <row r="5">
          <cell r="C5">
            <v>0</v>
          </cell>
          <cell r="D5">
            <v>0</v>
          </cell>
          <cell r="E5">
            <v>2</v>
          </cell>
          <cell r="F5">
            <v>0</v>
          </cell>
        </row>
        <row r="6">
          <cell r="C6">
            <v>0</v>
          </cell>
          <cell r="D6">
            <v>1.5</v>
          </cell>
          <cell r="E6">
            <v>9</v>
          </cell>
          <cell r="F6">
            <v>0</v>
          </cell>
        </row>
        <row r="7">
          <cell r="C7">
            <v>0</v>
          </cell>
          <cell r="D7">
            <v>5</v>
          </cell>
          <cell r="E7">
            <v>5</v>
          </cell>
          <cell r="F7">
            <v>4</v>
          </cell>
        </row>
        <row r="8">
          <cell r="C8">
            <v>0</v>
          </cell>
          <cell r="D8">
            <v>0.5</v>
          </cell>
          <cell r="E8">
            <v>7.5</v>
          </cell>
          <cell r="F8">
            <v>3.5</v>
          </cell>
        </row>
        <row r="9">
          <cell r="C9">
            <v>0</v>
          </cell>
          <cell r="D9">
            <v>0</v>
          </cell>
          <cell r="E9">
            <v>0.5</v>
          </cell>
          <cell r="F9">
            <v>9</v>
          </cell>
        </row>
        <row r="10">
          <cell r="C10">
            <v>0</v>
          </cell>
          <cell r="D10">
            <v>0</v>
          </cell>
          <cell r="E10">
            <v>1</v>
          </cell>
          <cell r="F10">
            <v>-5</v>
          </cell>
        </row>
        <row r="11">
          <cell r="C11">
            <v>0</v>
          </cell>
          <cell r="D11">
            <v>0</v>
          </cell>
          <cell r="E11">
            <v>9</v>
          </cell>
          <cell r="F11">
            <v>0.5</v>
          </cell>
        </row>
        <row r="12">
          <cell r="C12">
            <v>0</v>
          </cell>
          <cell r="D12">
            <v>0</v>
          </cell>
          <cell r="E12">
            <v>2</v>
          </cell>
          <cell r="F12">
            <v>1</v>
          </cell>
        </row>
        <row r="13">
          <cell r="C13">
            <v>0</v>
          </cell>
          <cell r="D13">
            <v>1</v>
          </cell>
          <cell r="E13">
            <v>13</v>
          </cell>
          <cell r="F13">
            <v>3.5</v>
          </cell>
        </row>
        <row r="14">
          <cell r="C14">
            <v>0</v>
          </cell>
          <cell r="D14">
            <v>0.5</v>
          </cell>
          <cell r="E14">
            <v>10</v>
          </cell>
          <cell r="F14">
            <v>2</v>
          </cell>
        </row>
        <row r="15">
          <cell r="C15">
            <v>0</v>
          </cell>
          <cell r="D15">
            <v>0.5</v>
          </cell>
          <cell r="E15">
            <v>14</v>
          </cell>
          <cell r="F15">
            <v>4.5</v>
          </cell>
        </row>
        <row r="16">
          <cell r="C16">
            <v>0</v>
          </cell>
          <cell r="D16">
            <v>1.5</v>
          </cell>
          <cell r="E16">
            <v>1.5</v>
          </cell>
          <cell r="F16">
            <v>7</v>
          </cell>
        </row>
        <row r="17">
          <cell r="C17">
            <v>0</v>
          </cell>
          <cell r="D17">
            <v>1.5</v>
          </cell>
          <cell r="E17">
            <v>3.5</v>
          </cell>
          <cell r="F17">
            <v>3</v>
          </cell>
        </row>
        <row r="18">
          <cell r="C18">
            <v>0</v>
          </cell>
          <cell r="D18">
            <v>0</v>
          </cell>
          <cell r="E18">
            <v>4</v>
          </cell>
          <cell r="F18">
            <v>0</v>
          </cell>
        </row>
        <row r="19">
          <cell r="C19">
            <v>0</v>
          </cell>
          <cell r="D19">
            <v>1.5</v>
          </cell>
          <cell r="E19">
            <v>17</v>
          </cell>
          <cell r="F19">
            <v>7.5</v>
          </cell>
        </row>
        <row r="20">
          <cell r="C20">
            <v>0</v>
          </cell>
          <cell r="D20">
            <v>0.5</v>
          </cell>
          <cell r="E20">
            <v>15</v>
          </cell>
          <cell r="F20">
            <v>1.5</v>
          </cell>
        </row>
        <row r="21">
          <cell r="C21">
            <v>0</v>
          </cell>
          <cell r="D21">
            <v>0</v>
          </cell>
          <cell r="E21">
            <v>9</v>
          </cell>
          <cell r="F21">
            <v>0</v>
          </cell>
        </row>
        <row r="22">
          <cell r="C22">
            <v>0</v>
          </cell>
          <cell r="D22">
            <v>-1.5</v>
          </cell>
          <cell r="E22">
            <v>14</v>
          </cell>
          <cell r="F22">
            <v>2</v>
          </cell>
        </row>
        <row r="23">
          <cell r="C23">
            <v>0</v>
          </cell>
          <cell r="D23">
            <v>0</v>
          </cell>
          <cell r="E23">
            <v>1</v>
          </cell>
          <cell r="F23">
            <v>0</v>
          </cell>
        </row>
        <row r="24">
          <cell r="C24">
            <v>0</v>
          </cell>
          <cell r="D24">
            <v>0</v>
          </cell>
          <cell r="E24">
            <v>10</v>
          </cell>
          <cell r="F24">
            <v>1</v>
          </cell>
        </row>
        <row r="25">
          <cell r="C25">
            <v>0</v>
          </cell>
          <cell r="D25">
            <v>0.5</v>
          </cell>
          <cell r="E25">
            <v>2.5</v>
          </cell>
          <cell r="F25">
            <v>0</v>
          </cell>
        </row>
        <row r="26">
          <cell r="C26">
            <v>0</v>
          </cell>
          <cell r="D26">
            <v>2</v>
          </cell>
          <cell r="E26">
            <v>11.5</v>
          </cell>
          <cell r="F26">
            <v>1</v>
          </cell>
        </row>
        <row r="27">
          <cell r="C27">
            <v>0</v>
          </cell>
          <cell r="D27">
            <v>0</v>
          </cell>
          <cell r="E27">
            <v>1.5</v>
          </cell>
          <cell r="F27">
            <v>0</v>
          </cell>
        </row>
        <row r="28">
          <cell r="C28">
            <v>0</v>
          </cell>
          <cell r="D28">
            <v>-1.5</v>
          </cell>
          <cell r="E28">
            <v>2</v>
          </cell>
          <cell r="F28">
            <v>-8</v>
          </cell>
        </row>
        <row r="29">
          <cell r="C29">
            <v>0</v>
          </cell>
          <cell r="D29">
            <v>0</v>
          </cell>
          <cell r="E29">
            <v>14</v>
          </cell>
          <cell r="F29">
            <v>0</v>
          </cell>
        </row>
        <row r="30">
          <cell r="C30">
            <v>0</v>
          </cell>
          <cell r="D30">
            <v>0</v>
          </cell>
          <cell r="E30">
            <v>0</v>
          </cell>
          <cell r="F30">
            <v>0</v>
          </cell>
        </row>
        <row r="31">
          <cell r="C31">
            <v>0</v>
          </cell>
          <cell r="D31">
            <v>-2</v>
          </cell>
          <cell r="E31">
            <v>13</v>
          </cell>
          <cell r="F31">
            <v>0</v>
          </cell>
        </row>
        <row r="32">
          <cell r="C32">
            <v>0</v>
          </cell>
          <cell r="D32">
            <v>0.5</v>
          </cell>
          <cell r="E32">
            <v>10</v>
          </cell>
          <cell r="F32">
            <v>0.5</v>
          </cell>
        </row>
        <row r="33">
          <cell r="C33">
            <v>0</v>
          </cell>
          <cell r="D33">
            <v>1.5</v>
          </cell>
          <cell r="E33">
            <v>14</v>
          </cell>
          <cell r="F33">
            <v>0.5</v>
          </cell>
        </row>
        <row r="34">
          <cell r="C34">
            <v>0</v>
          </cell>
          <cell r="D34">
            <v>0</v>
          </cell>
          <cell r="E34">
            <v>9</v>
          </cell>
          <cell r="F34">
            <v>-5</v>
          </cell>
        </row>
        <row r="35">
          <cell r="C35">
            <v>0</v>
          </cell>
          <cell r="D35">
            <v>-2</v>
          </cell>
          <cell r="E35">
            <v>2</v>
          </cell>
          <cell r="F35">
            <v>0</v>
          </cell>
        </row>
        <row r="36">
          <cell r="C36">
            <v>0</v>
          </cell>
          <cell r="D36">
            <v>0</v>
          </cell>
          <cell r="E36">
            <v>9</v>
          </cell>
          <cell r="F36">
            <v>0</v>
          </cell>
        </row>
        <row r="37">
          <cell r="C37">
            <v>0</v>
          </cell>
          <cell r="D37">
            <v>0</v>
          </cell>
          <cell r="E37">
            <v>0</v>
          </cell>
          <cell r="F37">
            <v>0</v>
          </cell>
        </row>
        <row r="38">
          <cell r="C38">
            <v>0</v>
          </cell>
          <cell r="D38">
            <v>0</v>
          </cell>
          <cell r="E38">
            <v>1</v>
          </cell>
          <cell r="F38">
            <v>0</v>
          </cell>
        </row>
        <row r="39">
          <cell r="C39">
            <v>0</v>
          </cell>
          <cell r="D39">
            <v>0</v>
          </cell>
          <cell r="E39">
            <v>9.5</v>
          </cell>
          <cell r="F39">
            <v>-5</v>
          </cell>
        </row>
        <row r="40">
          <cell r="C40">
            <v>0</v>
          </cell>
          <cell r="D40">
            <v>-1.5</v>
          </cell>
          <cell r="E40">
            <v>23.5</v>
          </cell>
          <cell r="F40">
            <v>3</v>
          </cell>
        </row>
        <row r="41">
          <cell r="C41">
            <v>0</v>
          </cell>
          <cell r="D41">
            <v>-1.5</v>
          </cell>
          <cell r="E41">
            <v>0.5</v>
          </cell>
          <cell r="F41">
            <v>-3.5</v>
          </cell>
        </row>
        <row r="42">
          <cell r="C42">
            <v>0</v>
          </cell>
          <cell r="D42">
            <v>0.5</v>
          </cell>
          <cell r="E42">
            <v>10</v>
          </cell>
          <cell r="F42">
            <v>0.5</v>
          </cell>
        </row>
        <row r="43">
          <cell r="C43">
            <v>0</v>
          </cell>
          <cell r="D43">
            <v>1</v>
          </cell>
          <cell r="E43">
            <v>17.5</v>
          </cell>
          <cell r="F43">
            <v>-4.5</v>
          </cell>
        </row>
        <row r="44">
          <cell r="C44">
            <v>0</v>
          </cell>
          <cell r="D44">
            <v>-2</v>
          </cell>
          <cell r="E44">
            <v>8.5</v>
          </cell>
          <cell r="F44">
            <v>0</v>
          </cell>
        </row>
        <row r="45">
          <cell r="C45">
            <v>0</v>
          </cell>
          <cell r="D45">
            <v>1.5</v>
          </cell>
          <cell r="E45">
            <v>2</v>
          </cell>
          <cell r="F45">
            <v>1</v>
          </cell>
        </row>
        <row r="46">
          <cell r="C46">
            <v>0</v>
          </cell>
          <cell r="D46">
            <v>0.5</v>
          </cell>
          <cell r="E46">
            <v>9</v>
          </cell>
          <cell r="F46">
            <v>1.5</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s>
    <sheetDataSet>
      <sheetData sheetId="0">
        <row r="4">
          <cell r="C4">
            <v>-1.5</v>
          </cell>
          <cell r="D4">
            <v>0.5</v>
          </cell>
        </row>
        <row r="5">
          <cell r="D5">
            <v>-1</v>
          </cell>
          <cell r="E5">
            <v>-2</v>
          </cell>
        </row>
        <row r="6">
          <cell r="C6">
            <v>-5</v>
          </cell>
          <cell r="D6">
            <v>11</v>
          </cell>
          <cell r="E6">
            <v>13.5</v>
          </cell>
        </row>
        <row r="7">
          <cell r="C7">
            <v>-3</v>
          </cell>
          <cell r="D7">
            <v>-6</v>
          </cell>
          <cell r="E7">
            <v>-2.5</v>
          </cell>
        </row>
        <row r="8">
          <cell r="C8">
            <v>-5</v>
          </cell>
          <cell r="D8">
            <v>-12</v>
          </cell>
          <cell r="E8">
            <v>-5</v>
          </cell>
        </row>
        <row r="9">
          <cell r="D9">
            <v>-1</v>
          </cell>
          <cell r="E9">
            <v>5</v>
          </cell>
        </row>
        <row r="10">
          <cell r="D10">
            <v>8</v>
          </cell>
          <cell r="E10">
            <v>4</v>
          </cell>
        </row>
        <row r="12">
          <cell r="C12">
            <v>-6</v>
          </cell>
          <cell r="E12">
            <v>-10</v>
          </cell>
        </row>
        <row r="13">
          <cell r="C13">
            <v>1</v>
          </cell>
          <cell r="D13">
            <v>1</v>
          </cell>
          <cell r="E13">
            <v>8</v>
          </cell>
        </row>
        <row r="14">
          <cell r="C14">
            <v>-15</v>
          </cell>
          <cell r="D14">
            <v>-12</v>
          </cell>
          <cell r="E14">
            <v>-15</v>
          </cell>
        </row>
        <row r="15">
          <cell r="C15">
            <v>-4</v>
          </cell>
          <cell r="D15">
            <v>-2</v>
          </cell>
          <cell r="E15">
            <v>-7</v>
          </cell>
        </row>
        <row r="16">
          <cell r="C16">
            <v>-6</v>
          </cell>
          <cell r="D16">
            <v>10</v>
          </cell>
          <cell r="E16">
            <v>1.5</v>
          </cell>
        </row>
        <row r="17">
          <cell r="C17">
            <v>3</v>
          </cell>
          <cell r="E17">
            <v>2</v>
          </cell>
        </row>
        <row r="18">
          <cell r="D18">
            <v>-1</v>
          </cell>
        </row>
        <row r="19">
          <cell r="C19">
            <v>1</v>
          </cell>
          <cell r="D19">
            <v>1</v>
          </cell>
          <cell r="E19">
            <v>3.5</v>
          </cell>
        </row>
        <row r="20">
          <cell r="C20">
            <v>0</v>
          </cell>
          <cell r="D20">
            <v>0.5</v>
          </cell>
          <cell r="E20">
            <v>0.5</v>
          </cell>
        </row>
        <row r="21">
          <cell r="C21">
            <v>-5</v>
          </cell>
          <cell r="E21">
            <v>3</v>
          </cell>
        </row>
        <row r="22">
          <cell r="D22">
            <v>-2</v>
          </cell>
          <cell r="E22">
            <v>-6.5</v>
          </cell>
        </row>
        <row r="23">
          <cell r="C23">
            <v>-1</v>
          </cell>
          <cell r="D23">
            <v>4</v>
          </cell>
          <cell r="E23">
            <v>-6.5</v>
          </cell>
        </row>
        <row r="24">
          <cell r="E24">
            <v>0.5</v>
          </cell>
        </row>
        <row r="25">
          <cell r="D25">
            <v>10</v>
          </cell>
          <cell r="E25">
            <v>0.5</v>
          </cell>
        </row>
        <row r="26">
          <cell r="C26">
            <v>-6</v>
          </cell>
          <cell r="D26">
            <v>1</v>
          </cell>
          <cell r="E26">
            <v>5</v>
          </cell>
        </row>
        <row r="27">
          <cell r="E27">
            <v>0.5</v>
          </cell>
        </row>
        <row r="28">
          <cell r="C28">
            <v>-5</v>
          </cell>
          <cell r="D28">
            <v>-10</v>
          </cell>
          <cell r="E28">
            <v>-2.5</v>
          </cell>
        </row>
        <row r="29">
          <cell r="C29">
            <v>-1</v>
          </cell>
          <cell r="E29">
            <v>0.5</v>
          </cell>
        </row>
        <row r="30">
          <cell r="E30">
            <v>4.5</v>
          </cell>
        </row>
        <row r="31">
          <cell r="C31">
            <v>1</v>
          </cell>
          <cell r="D31">
            <v>22</v>
          </cell>
          <cell r="E31">
            <v>0.5</v>
          </cell>
        </row>
        <row r="32">
          <cell r="C32">
            <v>-6</v>
          </cell>
          <cell r="E32">
            <v>3</v>
          </cell>
        </row>
        <row r="33">
          <cell r="C33">
            <v>-1</v>
          </cell>
          <cell r="E33">
            <v>11</v>
          </cell>
        </row>
        <row r="34">
          <cell r="C34">
            <v>-5</v>
          </cell>
          <cell r="D34">
            <v>-5</v>
          </cell>
          <cell r="E34">
            <v>1</v>
          </cell>
        </row>
        <row r="35">
          <cell r="D35">
            <v>-5</v>
          </cell>
          <cell r="E35">
            <v>-0.5</v>
          </cell>
        </row>
        <row r="36">
          <cell r="D36">
            <v>10</v>
          </cell>
          <cell r="E36">
            <v>-1</v>
          </cell>
        </row>
        <row r="37">
          <cell r="E37">
            <v>0.5</v>
          </cell>
        </row>
        <row r="38">
          <cell r="E38">
            <v>1</v>
          </cell>
        </row>
        <row r="39">
          <cell r="E39">
            <v>-1</v>
          </cell>
        </row>
        <row r="40">
          <cell r="C40">
            <v>2</v>
          </cell>
          <cell r="D40">
            <v>18</v>
          </cell>
          <cell r="E40">
            <v>4.5</v>
          </cell>
        </row>
        <row r="41">
          <cell r="C41">
            <v>1</v>
          </cell>
          <cell r="D41">
            <v>-4</v>
          </cell>
          <cell r="E41">
            <v>1.5</v>
          </cell>
        </row>
        <row r="42">
          <cell r="C42">
            <v>-1</v>
          </cell>
          <cell r="D42">
            <v>10</v>
          </cell>
          <cell r="E42">
            <v>3.5</v>
          </cell>
        </row>
        <row r="43">
          <cell r="C43">
            <v>2</v>
          </cell>
          <cell r="D43">
            <v>2</v>
          </cell>
          <cell r="E43">
            <v>4</v>
          </cell>
        </row>
        <row r="44">
          <cell r="E44">
            <v>0.5</v>
          </cell>
        </row>
        <row r="45">
          <cell r="C45">
            <v>-1</v>
          </cell>
          <cell r="E45">
            <v>1</v>
          </cell>
        </row>
        <row r="46">
          <cell r="C46">
            <v>1</v>
          </cell>
          <cell r="D46">
            <v>1</v>
          </cell>
          <cell r="E46">
            <v>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09"/>
  <sheetViews>
    <sheetView tabSelected="1" topLeftCell="A127" workbookViewId="0">
      <selection activeCell="A141" sqref="A141:H141"/>
    </sheetView>
  </sheetViews>
  <sheetFormatPr defaultColWidth="9" defaultRowHeight="13.5"/>
  <cols>
    <col min="1" max="1" width="12.625" customWidth="1"/>
    <col min="2" max="2" width="11.625" customWidth="1"/>
    <col min="3" max="3" width="11" customWidth="1"/>
    <col min="4" max="5" width="11.75" customWidth="1"/>
    <col min="6" max="6" width="11.75" style="1" customWidth="1"/>
    <col min="7" max="7" width="16.5" customWidth="1"/>
    <col min="8" max="8" width="19.875" customWidth="1"/>
  </cols>
  <sheetData>
    <row r="1" spans="1:8">
      <c r="A1" s="18" t="s">
        <v>0</v>
      </c>
      <c r="B1" s="19"/>
      <c r="C1" s="19"/>
      <c r="D1" s="19"/>
      <c r="E1" s="19"/>
      <c r="F1" s="19"/>
      <c r="G1" s="19"/>
      <c r="H1" s="19"/>
    </row>
    <row r="2" spans="1:8">
      <c r="A2" s="19"/>
      <c r="B2" s="19"/>
      <c r="C2" s="19"/>
      <c r="D2" s="19"/>
      <c r="E2" s="19"/>
      <c r="F2" s="19"/>
      <c r="G2" s="19"/>
      <c r="H2" s="19"/>
    </row>
    <row r="3" spans="1:8">
      <c r="A3" s="19"/>
      <c r="B3" s="19"/>
      <c r="C3" s="19"/>
      <c r="D3" s="19"/>
      <c r="E3" s="19"/>
      <c r="F3" s="19"/>
      <c r="G3" s="19"/>
      <c r="H3" s="19"/>
    </row>
    <row r="4" spans="1:8">
      <c r="A4" s="19"/>
      <c r="B4" s="19"/>
      <c r="C4" s="19"/>
      <c r="D4" s="19"/>
      <c r="E4" s="19"/>
      <c r="F4" s="19"/>
      <c r="G4" s="19"/>
      <c r="H4" s="19"/>
    </row>
    <row r="5" spans="1:8" ht="56.1" customHeight="1">
      <c r="A5" s="20" t="s">
        <v>1</v>
      </c>
      <c r="B5" s="21"/>
      <c r="C5" s="21"/>
      <c r="D5" s="21"/>
      <c r="E5" s="21"/>
      <c r="F5" s="21"/>
      <c r="G5" s="21"/>
      <c r="H5" s="22"/>
    </row>
    <row r="6" spans="1:8">
      <c r="A6" s="23" t="s">
        <v>2</v>
      </c>
      <c r="B6" s="23" t="s">
        <v>3</v>
      </c>
      <c r="C6" s="23" t="s">
        <v>4</v>
      </c>
      <c r="D6" s="24" t="s">
        <v>5</v>
      </c>
      <c r="E6" s="23" t="s">
        <v>6</v>
      </c>
      <c r="F6" s="23" t="s">
        <v>7</v>
      </c>
      <c r="G6" s="23" t="s">
        <v>8</v>
      </c>
      <c r="H6" s="23" t="s">
        <v>9</v>
      </c>
    </row>
    <row r="7" spans="1:8">
      <c r="A7" s="23"/>
      <c r="B7" s="23"/>
      <c r="C7" s="23"/>
      <c r="D7" s="23"/>
      <c r="E7" s="23"/>
      <c r="F7" s="23"/>
      <c r="G7" s="23"/>
      <c r="H7" s="23"/>
    </row>
    <row r="8" spans="1:8" ht="15">
      <c r="A8" s="5" t="s">
        <v>10</v>
      </c>
      <c r="B8" s="5" t="s">
        <v>11</v>
      </c>
      <c r="C8" s="8">
        <f>SUM([1]Sheet1!C22:F22)</f>
        <v>26.5</v>
      </c>
      <c r="D8" s="9">
        <f>SUM([2]Sheet1!C22:E22)</f>
        <v>61</v>
      </c>
      <c r="E8" s="10">
        <f t="shared" ref="E8" si="0">SUM(C8:D8)</f>
        <v>87.5</v>
      </c>
      <c r="F8" s="10" t="s">
        <v>12</v>
      </c>
      <c r="G8" s="2"/>
      <c r="H8" s="2"/>
    </row>
    <row r="9" spans="1:8" ht="15">
      <c r="A9" s="6">
        <v>150911203</v>
      </c>
      <c r="B9" s="6" t="s">
        <v>15</v>
      </c>
      <c r="C9" s="8">
        <f>SUM([3]Sheet1!C6:F6)</f>
        <v>17</v>
      </c>
      <c r="D9" s="9">
        <f>SUM([4]Sheet1!C6:E6)</f>
        <v>24.5</v>
      </c>
      <c r="E9" s="10">
        <f t="shared" ref="E9:E40" si="1">SUM(C9:D9)</f>
        <v>41.5</v>
      </c>
      <c r="F9" s="10" t="s">
        <v>12</v>
      </c>
      <c r="G9" s="2"/>
      <c r="H9" s="2"/>
    </row>
    <row r="10" spans="1:8" ht="15">
      <c r="A10" s="6">
        <v>150911204</v>
      </c>
      <c r="B10" s="6" t="s">
        <v>86</v>
      </c>
      <c r="C10" s="8">
        <f>SUM([3]Sheet1!C7:F7)</f>
        <v>13</v>
      </c>
      <c r="D10" s="9">
        <f>SUM([4]Sheet1!C7:E7)</f>
        <v>-7</v>
      </c>
      <c r="E10" s="10">
        <f t="shared" si="1"/>
        <v>6</v>
      </c>
      <c r="F10" s="10" t="s">
        <v>12</v>
      </c>
      <c r="G10" s="2"/>
      <c r="H10" s="2"/>
    </row>
    <row r="11" spans="1:8" ht="15">
      <c r="A11" s="6">
        <v>150911207</v>
      </c>
      <c r="B11" s="6" t="s">
        <v>85</v>
      </c>
      <c r="C11" s="8">
        <f>SUM([3]Sheet1!C10:F10)</f>
        <v>8</v>
      </c>
      <c r="D11" s="9">
        <f>SUM([4]Sheet1!C10:E10)</f>
        <v>-1.5</v>
      </c>
      <c r="E11" s="10">
        <f t="shared" si="1"/>
        <v>6.5</v>
      </c>
      <c r="F11" s="10" t="s">
        <v>12</v>
      </c>
      <c r="G11" s="2"/>
      <c r="H11" s="2"/>
    </row>
    <row r="12" spans="1:8" ht="15">
      <c r="A12" s="6">
        <v>150911213</v>
      </c>
      <c r="B12" s="6" t="s">
        <v>26</v>
      </c>
      <c r="C12" s="8">
        <f>SUM([3]Sheet1!C16:F16)</f>
        <v>13</v>
      </c>
      <c r="D12" s="9">
        <f>SUM([4]Sheet1!C16:E16)</f>
        <v>7</v>
      </c>
      <c r="E12" s="10">
        <f t="shared" si="1"/>
        <v>20</v>
      </c>
      <c r="F12" s="10" t="s">
        <v>12</v>
      </c>
      <c r="G12" s="2"/>
      <c r="H12" s="2"/>
    </row>
    <row r="13" spans="1:8" ht="15">
      <c r="A13" s="6">
        <v>150911215</v>
      </c>
      <c r="B13" s="6" t="s">
        <v>61</v>
      </c>
      <c r="C13" s="8">
        <f>SUM([3]Sheet1!C18:F18)</f>
        <v>2</v>
      </c>
      <c r="D13" s="9">
        <f>SUM([4]Sheet1!C18:E18)</f>
        <v>9.5</v>
      </c>
      <c r="E13" s="10">
        <f t="shared" si="1"/>
        <v>11.5</v>
      </c>
      <c r="F13" s="10" t="s">
        <v>12</v>
      </c>
      <c r="G13" s="2"/>
      <c r="H13" s="2"/>
    </row>
    <row r="14" spans="1:8" ht="15">
      <c r="A14" s="6">
        <v>150911216</v>
      </c>
      <c r="B14" s="6" t="s">
        <v>84</v>
      </c>
      <c r="C14" s="8">
        <f>SUM([3]Sheet1!C19:F19)</f>
        <v>13.25</v>
      </c>
      <c r="D14" s="9">
        <f>SUM([4]Sheet1!C19:E19)</f>
        <v>-6.5</v>
      </c>
      <c r="E14" s="10">
        <f t="shared" si="1"/>
        <v>6.75</v>
      </c>
      <c r="F14" s="10" t="s">
        <v>12</v>
      </c>
      <c r="G14" s="2"/>
      <c r="H14" s="2"/>
    </row>
    <row r="15" spans="1:8" ht="15">
      <c r="A15" s="6">
        <v>150911217</v>
      </c>
      <c r="B15" s="6" t="s">
        <v>24</v>
      </c>
      <c r="C15" s="8">
        <f>SUM([3]Sheet1!C20:F20)</f>
        <v>14</v>
      </c>
      <c r="D15" s="9">
        <f>SUM([4]Sheet1!C20:E20)</f>
        <v>8.5</v>
      </c>
      <c r="E15" s="10">
        <f t="shared" si="1"/>
        <v>22.5</v>
      </c>
      <c r="F15" s="10" t="s">
        <v>12</v>
      </c>
      <c r="G15" s="2"/>
      <c r="H15" s="2"/>
    </row>
    <row r="16" spans="1:8" ht="15">
      <c r="A16" s="6">
        <v>150911218</v>
      </c>
      <c r="B16" s="6" t="s">
        <v>75</v>
      </c>
      <c r="C16" s="8">
        <f>SUM([3]Sheet1!C21:F21)</f>
        <v>7.5</v>
      </c>
      <c r="D16" s="9">
        <f>SUM([4]Sheet1!C21:E21)</f>
        <v>1.5</v>
      </c>
      <c r="E16" s="10">
        <f t="shared" si="1"/>
        <v>9</v>
      </c>
      <c r="F16" s="10" t="s">
        <v>12</v>
      </c>
      <c r="G16" s="2"/>
      <c r="H16" s="2"/>
    </row>
    <row r="17" spans="1:8" ht="15">
      <c r="A17" s="6">
        <v>150911220</v>
      </c>
      <c r="B17" s="6" t="s">
        <v>43</v>
      </c>
      <c r="C17" s="8">
        <f>SUM([3]Sheet1!C23:F23)</f>
        <v>11.5</v>
      </c>
      <c r="D17" s="9">
        <f>SUM([4]Sheet1!C23:E23)</f>
        <v>3</v>
      </c>
      <c r="E17" s="10">
        <f t="shared" si="1"/>
        <v>14.5</v>
      </c>
      <c r="F17" s="10" t="s">
        <v>12</v>
      </c>
      <c r="G17" s="2"/>
      <c r="H17" s="2"/>
    </row>
    <row r="18" spans="1:8" ht="15">
      <c r="A18" s="6">
        <v>150911224</v>
      </c>
      <c r="B18" s="6" t="s">
        <v>92</v>
      </c>
      <c r="C18" s="8">
        <f>SUM([3]Sheet1!C27:F27)</f>
        <v>12.5</v>
      </c>
      <c r="D18" s="9">
        <f>SUM([4]Sheet1!C27:E27)</f>
        <v>-8</v>
      </c>
      <c r="E18" s="10">
        <f t="shared" si="1"/>
        <v>4.5</v>
      </c>
      <c r="F18" s="10" t="s">
        <v>12</v>
      </c>
      <c r="G18" s="2"/>
      <c r="H18" s="2"/>
    </row>
    <row r="19" spans="1:8" ht="15">
      <c r="A19" s="6">
        <v>150911227</v>
      </c>
      <c r="B19" s="6" t="s">
        <v>76</v>
      </c>
      <c r="C19" s="8">
        <f>SUM([3]Sheet1!C30:F30)</f>
        <v>8</v>
      </c>
      <c r="D19" s="9">
        <f>SUM([4]Sheet1!C30:E30)</f>
        <v>1</v>
      </c>
      <c r="E19" s="10">
        <f t="shared" si="1"/>
        <v>9</v>
      </c>
      <c r="F19" s="10" t="s">
        <v>12</v>
      </c>
      <c r="G19" s="2"/>
      <c r="H19" s="2"/>
    </row>
    <row r="20" spans="1:8" ht="15">
      <c r="A20" s="6">
        <v>150911228</v>
      </c>
      <c r="B20" s="6" t="s">
        <v>99</v>
      </c>
      <c r="C20" s="8">
        <f>SUM([3]Sheet1!C31:F31)</f>
        <v>0</v>
      </c>
      <c r="D20" s="9">
        <f>SUM([4]Sheet1!C31:E31)</f>
        <v>4</v>
      </c>
      <c r="E20" s="10">
        <f t="shared" si="1"/>
        <v>4</v>
      </c>
      <c r="F20" s="10" t="s">
        <v>12</v>
      </c>
      <c r="G20" s="2"/>
      <c r="H20" s="2"/>
    </row>
    <row r="21" spans="1:8" ht="15">
      <c r="A21" s="6">
        <v>150911229</v>
      </c>
      <c r="B21" s="6" t="s">
        <v>91</v>
      </c>
      <c r="C21" s="8">
        <f>SUM([3]Sheet1!C32:F32)</f>
        <v>6.5</v>
      </c>
      <c r="D21" s="9">
        <f>SUM([4]Sheet1!C32:E32)</f>
        <v>-1.5</v>
      </c>
      <c r="E21" s="10">
        <f t="shared" si="1"/>
        <v>5</v>
      </c>
      <c r="F21" s="10" t="s">
        <v>12</v>
      </c>
      <c r="G21" s="2"/>
      <c r="H21" s="2"/>
    </row>
    <row r="22" spans="1:8" ht="15">
      <c r="A22" s="6">
        <v>150911233</v>
      </c>
      <c r="B22" s="6" t="s">
        <v>105</v>
      </c>
      <c r="C22" s="8">
        <f>SUM([3]Sheet1!C36:F36)</f>
        <v>0</v>
      </c>
      <c r="D22" s="9">
        <f>SUM([4]Sheet1!C36:E36)</f>
        <v>3</v>
      </c>
      <c r="E22" s="10">
        <f t="shared" si="1"/>
        <v>3</v>
      </c>
      <c r="F22" s="10" t="s">
        <v>12</v>
      </c>
      <c r="G22" s="2"/>
      <c r="H22" s="2"/>
    </row>
    <row r="23" spans="1:8" ht="15">
      <c r="A23" s="6">
        <v>150911235</v>
      </c>
      <c r="B23" s="6" t="s">
        <v>14</v>
      </c>
      <c r="C23" s="8">
        <f>SUM([3]Sheet1!C38:F38)</f>
        <v>28</v>
      </c>
      <c r="D23" s="9">
        <f>SUM([4]Sheet1!C38:E38)</f>
        <v>18.5</v>
      </c>
      <c r="E23" s="10">
        <f t="shared" si="1"/>
        <v>46.5</v>
      </c>
      <c r="F23" s="10" t="s">
        <v>12</v>
      </c>
      <c r="G23" s="2"/>
      <c r="H23" s="2"/>
    </row>
    <row r="24" spans="1:8" ht="15">
      <c r="A24" s="6">
        <v>150911236</v>
      </c>
      <c r="B24" s="6" t="s">
        <v>109</v>
      </c>
      <c r="C24" s="8">
        <f>SUM([3]Sheet1!C39:F39)</f>
        <v>1.5</v>
      </c>
      <c r="D24" s="9">
        <f>SUM([4]Sheet1!C39:E39)</f>
        <v>-0.5</v>
      </c>
      <c r="E24" s="10">
        <f t="shared" si="1"/>
        <v>1</v>
      </c>
      <c r="F24" s="10" t="s">
        <v>12</v>
      </c>
      <c r="G24" s="2"/>
      <c r="H24" s="2"/>
    </row>
    <row r="25" spans="1:8" ht="15">
      <c r="A25" s="6">
        <v>150911238</v>
      </c>
      <c r="B25" s="6" t="s">
        <v>111</v>
      </c>
      <c r="C25" s="8">
        <f>SUM([3]Sheet1!C40:F40)</f>
        <v>1.5</v>
      </c>
      <c r="D25" s="9">
        <f>SUM([4]Sheet1!C41:E41)</f>
        <v>-1.5</v>
      </c>
      <c r="E25" s="10">
        <f t="shared" si="1"/>
        <v>0</v>
      </c>
      <c r="F25" s="10" t="s">
        <v>12</v>
      </c>
      <c r="G25" s="2"/>
      <c r="H25" s="2"/>
    </row>
    <row r="26" spans="1:8" ht="15">
      <c r="A26" s="6">
        <v>150911239</v>
      </c>
      <c r="B26" s="6" t="s">
        <v>69</v>
      </c>
      <c r="C26" s="8">
        <f>SUM([3]Sheet1!C41:F41)</f>
        <v>9.25</v>
      </c>
      <c r="D26" s="9">
        <f>SUM([4]Sheet1!C42:E42)</f>
        <v>1</v>
      </c>
      <c r="E26" s="10">
        <f t="shared" si="1"/>
        <v>10.25</v>
      </c>
      <c r="F26" s="10" t="s">
        <v>12</v>
      </c>
      <c r="G26" s="2"/>
      <c r="H26" s="2"/>
    </row>
    <row r="27" spans="1:8" ht="15">
      <c r="A27" s="6">
        <v>150911240</v>
      </c>
      <c r="B27" s="6" t="s">
        <v>31</v>
      </c>
      <c r="C27" s="8">
        <f>SUM([3]Sheet1!C42:F42)</f>
        <v>7</v>
      </c>
      <c r="D27" s="9">
        <f>SUM([4]Sheet1!C43:E43)</f>
        <v>11</v>
      </c>
      <c r="E27" s="10">
        <f t="shared" si="1"/>
        <v>18</v>
      </c>
      <c r="F27" s="10" t="s">
        <v>12</v>
      </c>
      <c r="G27" s="2"/>
      <c r="H27" s="2"/>
    </row>
    <row r="28" spans="1:8" ht="15">
      <c r="A28" s="6">
        <v>150911241</v>
      </c>
      <c r="B28" s="6" t="s">
        <v>50</v>
      </c>
      <c r="C28" s="8">
        <f>SUM([3]Sheet1!C43:F43)</f>
        <v>0.5</v>
      </c>
      <c r="D28" s="9">
        <f>SUM([4]Sheet1!C44:E44)</f>
        <v>13</v>
      </c>
      <c r="E28" s="10">
        <f t="shared" si="1"/>
        <v>13.5</v>
      </c>
      <c r="F28" s="10" t="s">
        <v>12</v>
      </c>
      <c r="G28" s="2"/>
      <c r="H28" s="2"/>
    </row>
    <row r="29" spans="1:8" ht="15">
      <c r="A29" s="7">
        <v>150911301</v>
      </c>
      <c r="B29" s="7" t="s">
        <v>81</v>
      </c>
      <c r="C29" s="8">
        <f>SUM([5]Sheet1!C4:F4)</f>
        <v>8.5</v>
      </c>
      <c r="D29" s="9">
        <f>SUM([6]Sheet1!C4:E4)</f>
        <v>-1</v>
      </c>
      <c r="E29" s="10">
        <f t="shared" si="1"/>
        <v>7.5</v>
      </c>
      <c r="F29" s="10" t="s">
        <v>12</v>
      </c>
      <c r="G29" s="2"/>
      <c r="H29" s="2"/>
    </row>
    <row r="30" spans="1:8" ht="15">
      <c r="A30" s="7">
        <v>150911303</v>
      </c>
      <c r="B30" s="7" t="s">
        <v>18</v>
      </c>
      <c r="C30" s="8">
        <f>SUM([5]Sheet1!C6:F6)</f>
        <v>10.5</v>
      </c>
      <c r="D30" s="9">
        <f>SUM([6]Sheet1!C6:E6)</f>
        <v>19.5</v>
      </c>
      <c r="E30" s="10">
        <f t="shared" si="1"/>
        <v>30</v>
      </c>
      <c r="F30" s="10" t="s">
        <v>12</v>
      </c>
      <c r="G30" s="2"/>
      <c r="H30" s="2"/>
    </row>
    <row r="31" spans="1:8" ht="15">
      <c r="A31" s="7">
        <v>150911304</v>
      </c>
      <c r="B31" s="7" t="s">
        <v>107</v>
      </c>
      <c r="C31" s="8">
        <f>SUM([5]Sheet1!C7:F7)</f>
        <v>14</v>
      </c>
      <c r="D31" s="9">
        <f>SUM([6]Sheet1!C7:E7)</f>
        <v>-11.5</v>
      </c>
      <c r="E31" s="10">
        <f t="shared" si="1"/>
        <v>2.5</v>
      </c>
      <c r="F31" s="10" t="s">
        <v>12</v>
      </c>
      <c r="G31" s="2"/>
      <c r="H31" s="2"/>
    </row>
    <row r="32" spans="1:8" ht="15">
      <c r="A32" s="7">
        <v>150911306</v>
      </c>
      <c r="B32" s="7" t="s">
        <v>51</v>
      </c>
      <c r="C32" s="8">
        <f>SUM([5]Sheet1!C9:F9)</f>
        <v>9.5</v>
      </c>
      <c r="D32" s="9">
        <f>SUM([6]Sheet1!C9:E9)</f>
        <v>4</v>
      </c>
      <c r="E32" s="10">
        <f t="shared" si="1"/>
        <v>13.5</v>
      </c>
      <c r="F32" s="10" t="s">
        <v>12</v>
      </c>
      <c r="G32" s="2"/>
      <c r="H32" s="2"/>
    </row>
    <row r="33" spans="1:8" ht="15">
      <c r="A33" s="7">
        <v>150911307</v>
      </c>
      <c r="B33" s="7" t="s">
        <v>79</v>
      </c>
      <c r="C33" s="8">
        <f>SUM([5]Sheet1!C10:F10)</f>
        <v>-4</v>
      </c>
      <c r="D33" s="9">
        <f>SUM([6]Sheet1!C10:E10)</f>
        <v>12</v>
      </c>
      <c r="E33" s="10">
        <f t="shared" si="1"/>
        <v>8</v>
      </c>
      <c r="F33" s="10" t="s">
        <v>12</v>
      </c>
      <c r="G33" s="2"/>
      <c r="H33" s="2"/>
    </row>
    <row r="34" spans="1:8" ht="15">
      <c r="A34" s="7">
        <v>150911308</v>
      </c>
      <c r="B34" s="7" t="s">
        <v>72</v>
      </c>
      <c r="C34" s="8">
        <f>SUM([5]Sheet1!C11:F11)</f>
        <v>9.5</v>
      </c>
      <c r="D34" s="9">
        <f>SUM([6]Sheet1!C11:E11)</f>
        <v>0</v>
      </c>
      <c r="E34" s="10">
        <f t="shared" si="1"/>
        <v>9.5</v>
      </c>
      <c r="F34" s="10" t="s">
        <v>12</v>
      </c>
      <c r="G34" s="2"/>
      <c r="H34" s="2"/>
    </row>
    <row r="35" spans="1:8" ht="15">
      <c r="A35" s="7">
        <v>150911310</v>
      </c>
      <c r="B35" s="7" t="s">
        <v>19</v>
      </c>
      <c r="C35" s="8">
        <f>SUM([5]Sheet1!C13:F13)</f>
        <v>17.5</v>
      </c>
      <c r="D35" s="9">
        <f>SUM([6]Sheet1!C13:E13)</f>
        <v>10</v>
      </c>
      <c r="E35" s="10">
        <f t="shared" si="1"/>
        <v>27.5</v>
      </c>
      <c r="F35" s="10" t="s">
        <v>12</v>
      </c>
      <c r="G35" s="2"/>
      <c r="H35" s="2"/>
    </row>
    <row r="36" spans="1:8" ht="15">
      <c r="A36" s="7">
        <v>150911312</v>
      </c>
      <c r="B36" s="7" t="s">
        <v>87</v>
      </c>
      <c r="C36" s="8">
        <f>SUM([5]Sheet1!C15:F15)</f>
        <v>19</v>
      </c>
      <c r="D36" s="9">
        <f>SUM([6]Sheet1!C15:E15)</f>
        <v>-13</v>
      </c>
      <c r="E36" s="10">
        <f t="shared" si="1"/>
        <v>6</v>
      </c>
      <c r="F36" s="10" t="s">
        <v>12</v>
      </c>
      <c r="G36" s="2"/>
      <c r="H36" s="2"/>
    </row>
    <row r="37" spans="1:8" ht="15">
      <c r="A37" s="7">
        <v>150911313</v>
      </c>
      <c r="B37" s="7" t="s">
        <v>40</v>
      </c>
      <c r="C37" s="8">
        <f>SUM([5]Sheet1!C16:F16)</f>
        <v>10</v>
      </c>
      <c r="D37" s="9">
        <f>SUM([6]Sheet1!C16:E16)</f>
        <v>5.5</v>
      </c>
      <c r="E37" s="10">
        <f t="shared" si="1"/>
        <v>15.5</v>
      </c>
      <c r="F37" s="10" t="s">
        <v>12</v>
      </c>
      <c r="G37" s="2"/>
      <c r="H37" s="2"/>
    </row>
    <row r="38" spans="1:8" ht="15">
      <c r="A38" s="7">
        <v>150911314</v>
      </c>
      <c r="B38" s="7" t="s">
        <v>56</v>
      </c>
      <c r="C38" s="8">
        <f>SUM([5]Sheet1!C17:F17)</f>
        <v>8</v>
      </c>
      <c r="D38" s="9">
        <f>SUM([6]Sheet1!C17:E17)</f>
        <v>5</v>
      </c>
      <c r="E38" s="10">
        <f t="shared" si="1"/>
        <v>13</v>
      </c>
      <c r="F38" s="10" t="s">
        <v>12</v>
      </c>
      <c r="G38" s="2"/>
      <c r="H38" s="2"/>
    </row>
    <row r="39" spans="1:8" ht="15">
      <c r="A39" s="7">
        <v>150911315</v>
      </c>
      <c r="B39" s="7" t="s">
        <v>106</v>
      </c>
      <c r="C39" s="8">
        <f>SUM([5]Sheet1!C18:F18)</f>
        <v>4</v>
      </c>
      <c r="D39" s="9">
        <f>SUM([6]Sheet1!C18:E18)</f>
        <v>-1</v>
      </c>
      <c r="E39" s="10">
        <f t="shared" si="1"/>
        <v>3</v>
      </c>
      <c r="F39" s="10" t="s">
        <v>12</v>
      </c>
      <c r="G39" s="2"/>
      <c r="H39" s="2"/>
    </row>
    <row r="40" spans="1:8" ht="15">
      <c r="A40" s="7">
        <v>150911316</v>
      </c>
      <c r="B40" s="7" t="s">
        <v>17</v>
      </c>
      <c r="C40" s="8">
        <f>SUM([5]Sheet1!C19:F19)</f>
        <v>26</v>
      </c>
      <c r="D40" s="9">
        <f>SUM([6]Sheet1!C19:E19)</f>
        <v>5.5</v>
      </c>
      <c r="E40" s="10">
        <f t="shared" si="1"/>
        <v>31.5</v>
      </c>
      <c r="F40" s="10" t="s">
        <v>12</v>
      </c>
      <c r="G40" s="2"/>
      <c r="H40" s="2"/>
    </row>
    <row r="41" spans="1:8" ht="15">
      <c r="A41" s="7">
        <v>150911317</v>
      </c>
      <c r="B41" s="7" t="s">
        <v>32</v>
      </c>
      <c r="C41" s="8">
        <f>SUM([5]Sheet1!C20:F20)</f>
        <v>17</v>
      </c>
      <c r="D41" s="9">
        <f>SUM([6]Sheet1!C20:E20)</f>
        <v>1</v>
      </c>
      <c r="E41" s="10">
        <f t="shared" ref="E41:E72" si="2">SUM(C41:D41)</f>
        <v>18</v>
      </c>
      <c r="F41" s="10" t="s">
        <v>12</v>
      </c>
      <c r="G41" s="2"/>
      <c r="H41" s="2"/>
    </row>
    <row r="42" spans="1:8" ht="15">
      <c r="A42" s="7">
        <v>150911318</v>
      </c>
      <c r="B42" s="7" t="s">
        <v>82</v>
      </c>
      <c r="C42" s="8">
        <f>SUM([5]Sheet1!C21:F21)</f>
        <v>9</v>
      </c>
      <c r="D42" s="9">
        <f>SUM([6]Sheet1!C21:E21)</f>
        <v>-2</v>
      </c>
      <c r="E42" s="10">
        <f t="shared" si="2"/>
        <v>7</v>
      </c>
      <c r="F42" s="10" t="s">
        <v>12</v>
      </c>
      <c r="G42" s="2"/>
      <c r="H42" s="2"/>
    </row>
    <row r="43" spans="1:8" ht="15">
      <c r="A43" s="7">
        <v>150911319</v>
      </c>
      <c r="B43" s="7" t="s">
        <v>88</v>
      </c>
      <c r="C43" s="8">
        <f>SUM([5]Sheet1!C22:F22)</f>
        <v>14.5</v>
      </c>
      <c r="D43" s="9">
        <f>SUM([6]Sheet1!C22:E22)</f>
        <v>-8.5</v>
      </c>
      <c r="E43" s="10">
        <f t="shared" si="2"/>
        <v>6</v>
      </c>
      <c r="F43" s="10" t="s">
        <v>12</v>
      </c>
      <c r="G43" s="2"/>
      <c r="H43" s="2"/>
    </row>
    <row r="44" spans="1:8" ht="15">
      <c r="A44" s="7">
        <v>150911321</v>
      </c>
      <c r="B44" s="7" t="s">
        <v>62</v>
      </c>
      <c r="C44" s="8">
        <f>SUM([5]Sheet1!C24:F24)</f>
        <v>11</v>
      </c>
      <c r="D44" s="9">
        <f>SUM([6]Sheet1!C24:E24)</f>
        <v>0.5</v>
      </c>
      <c r="E44" s="10">
        <f t="shared" si="2"/>
        <v>11.5</v>
      </c>
      <c r="F44" s="10" t="s">
        <v>12</v>
      </c>
      <c r="G44" s="2"/>
      <c r="H44" s="2"/>
    </row>
    <row r="45" spans="1:8" ht="15">
      <c r="A45" s="7">
        <v>150911322</v>
      </c>
      <c r="B45" s="7" t="s">
        <v>52</v>
      </c>
      <c r="C45" s="8">
        <f>SUM([5]Sheet1!C25:F25)</f>
        <v>3</v>
      </c>
      <c r="D45" s="9">
        <f>SUM([6]Sheet1!C25:E25)</f>
        <v>10.5</v>
      </c>
      <c r="E45" s="10">
        <f t="shared" si="2"/>
        <v>13.5</v>
      </c>
      <c r="F45" s="10" t="s">
        <v>12</v>
      </c>
      <c r="G45" s="2"/>
      <c r="H45" s="2"/>
    </row>
    <row r="46" spans="1:8" ht="15">
      <c r="A46" s="7">
        <v>150911323</v>
      </c>
      <c r="B46" s="7" t="s">
        <v>44</v>
      </c>
      <c r="C46" s="8">
        <f>SUM([5]Sheet1!C26:F26)</f>
        <v>14.5</v>
      </c>
      <c r="D46" s="9">
        <f>SUM([6]Sheet1!C26:E26)</f>
        <v>0</v>
      </c>
      <c r="E46" s="10">
        <f t="shared" si="2"/>
        <v>14.5</v>
      </c>
      <c r="F46" s="10" t="s">
        <v>12</v>
      </c>
      <c r="G46" s="2"/>
      <c r="H46" s="2"/>
    </row>
    <row r="47" spans="1:8" ht="15">
      <c r="A47" s="7">
        <v>150911324</v>
      </c>
      <c r="B47" s="7" t="s">
        <v>44</v>
      </c>
      <c r="C47" s="8">
        <f>SUM([5]Sheet1!C27:F27)</f>
        <v>1.5</v>
      </c>
      <c r="D47" s="9">
        <f>SUM([6]Sheet1!C27:E27)</f>
        <v>0.5</v>
      </c>
      <c r="E47" s="10">
        <f t="shared" si="2"/>
        <v>2</v>
      </c>
      <c r="F47" s="10" t="s">
        <v>12</v>
      </c>
      <c r="G47" s="2"/>
      <c r="H47" s="2"/>
    </row>
    <row r="48" spans="1:8" ht="15">
      <c r="A48" s="7">
        <v>150911326</v>
      </c>
      <c r="B48" s="7" t="s">
        <v>53</v>
      </c>
      <c r="C48" s="8">
        <f>SUM([5]Sheet1!C29:F29)</f>
        <v>14</v>
      </c>
      <c r="D48" s="9">
        <f>SUM([6]Sheet1!C29:E29)</f>
        <v>-0.5</v>
      </c>
      <c r="E48" s="10">
        <f t="shared" si="2"/>
        <v>13.5</v>
      </c>
      <c r="F48" s="10" t="s">
        <v>12</v>
      </c>
      <c r="G48" s="2"/>
      <c r="H48" s="2"/>
    </row>
    <row r="49" spans="1:8" ht="15">
      <c r="A49" s="7">
        <v>150911327</v>
      </c>
      <c r="B49" s="7" t="s">
        <v>93</v>
      </c>
      <c r="C49" s="8">
        <f>SUM([5]Sheet1!C30:F30)</f>
        <v>0</v>
      </c>
      <c r="D49" s="9">
        <f>SUM([6]Sheet1!C30:E30)</f>
        <v>4.5</v>
      </c>
      <c r="E49" s="10">
        <f t="shared" si="2"/>
        <v>4.5</v>
      </c>
      <c r="F49" s="10" t="s">
        <v>12</v>
      </c>
      <c r="G49" s="2"/>
      <c r="H49" s="2"/>
    </row>
    <row r="50" spans="1:8" ht="15">
      <c r="A50" s="7">
        <v>150911328</v>
      </c>
      <c r="B50" s="7" t="s">
        <v>16</v>
      </c>
      <c r="C50" s="8">
        <f>SUM([5]Sheet1!C31:F31)</f>
        <v>11</v>
      </c>
      <c r="D50" s="9">
        <f>SUM([6]Sheet1!C31:E31)</f>
        <v>23.5</v>
      </c>
      <c r="E50" s="10">
        <f t="shared" si="2"/>
        <v>34.5</v>
      </c>
      <c r="F50" s="10" t="s">
        <v>12</v>
      </c>
      <c r="G50" s="2"/>
      <c r="H50" s="2"/>
    </row>
    <row r="51" spans="1:8" ht="15">
      <c r="A51" s="7">
        <v>150911329</v>
      </c>
      <c r="B51" s="7" t="s">
        <v>80</v>
      </c>
      <c r="C51" s="8">
        <f>SUM([5]Sheet1!C32:F32)</f>
        <v>11</v>
      </c>
      <c r="D51" s="9">
        <f>SUM([6]Sheet1!C32:E32)</f>
        <v>-3</v>
      </c>
      <c r="E51" s="10">
        <f t="shared" si="2"/>
        <v>8</v>
      </c>
      <c r="F51" s="10" t="s">
        <v>12</v>
      </c>
      <c r="G51" s="2"/>
      <c r="H51" s="2"/>
    </row>
    <row r="52" spans="1:8" ht="15">
      <c r="A52" s="7">
        <v>150911330</v>
      </c>
      <c r="B52" s="7" t="s">
        <v>20</v>
      </c>
      <c r="C52" s="8">
        <f>SUM([5]Sheet1!C33:F33)</f>
        <v>16</v>
      </c>
      <c r="D52" s="9">
        <f>SUM([6]Sheet1!C33:E33)</f>
        <v>10</v>
      </c>
      <c r="E52" s="10">
        <f t="shared" si="2"/>
        <v>26</v>
      </c>
      <c r="F52" s="10" t="s">
        <v>12</v>
      </c>
      <c r="G52" s="2"/>
      <c r="H52" s="2"/>
    </row>
    <row r="53" spans="1:8" ht="15">
      <c r="A53" s="7">
        <v>150911333</v>
      </c>
      <c r="B53" s="7" t="s">
        <v>33</v>
      </c>
      <c r="C53" s="8">
        <f>SUM([5]Sheet1!C36:F36)</f>
        <v>9</v>
      </c>
      <c r="D53" s="9">
        <f>SUM([6]Sheet1!C36:E36)</f>
        <v>9</v>
      </c>
      <c r="E53" s="10">
        <f t="shared" si="2"/>
        <v>18</v>
      </c>
      <c r="F53" s="10" t="s">
        <v>12</v>
      </c>
      <c r="G53" s="2"/>
      <c r="H53" s="2"/>
    </row>
    <row r="54" spans="1:8" ht="15">
      <c r="A54" s="7">
        <v>150911334</v>
      </c>
      <c r="B54" s="7" t="s">
        <v>110</v>
      </c>
      <c r="C54" s="8">
        <f>SUM([5]Sheet1!C37:F37)</f>
        <v>0</v>
      </c>
      <c r="D54" s="9">
        <f>SUM([6]Sheet1!C37:E37)</f>
        <v>0.5</v>
      </c>
      <c r="E54" s="10">
        <f t="shared" si="2"/>
        <v>0.5</v>
      </c>
      <c r="F54" s="10" t="s">
        <v>12</v>
      </c>
      <c r="G54" s="2"/>
      <c r="H54" s="2"/>
    </row>
    <row r="55" spans="1:8" ht="15">
      <c r="A55" s="7">
        <v>150911335</v>
      </c>
      <c r="B55" s="7" t="s">
        <v>108</v>
      </c>
      <c r="C55" s="8">
        <f>SUM([5]Sheet1!C38:F38)</f>
        <v>1</v>
      </c>
      <c r="D55" s="9">
        <f>SUM([6]Sheet1!C38:E38)</f>
        <v>1</v>
      </c>
      <c r="E55" s="10">
        <f t="shared" si="2"/>
        <v>2</v>
      </c>
      <c r="F55" s="10" t="s">
        <v>12</v>
      </c>
      <c r="G55" s="2"/>
      <c r="H55" s="2"/>
    </row>
    <row r="56" spans="1:8" ht="15">
      <c r="A56" s="7">
        <v>150911336</v>
      </c>
      <c r="B56" s="7" t="s">
        <v>102</v>
      </c>
      <c r="C56" s="8">
        <f>SUM([5]Sheet1!C39:F39)</f>
        <v>4.5</v>
      </c>
      <c r="D56" s="9">
        <f>SUM([6]Sheet1!C39:E39)</f>
        <v>-1</v>
      </c>
      <c r="E56" s="10">
        <f t="shared" si="2"/>
        <v>3.5</v>
      </c>
      <c r="F56" s="10" t="s">
        <v>12</v>
      </c>
      <c r="G56" s="2"/>
      <c r="H56" s="2"/>
    </row>
    <row r="57" spans="1:8" ht="15">
      <c r="A57" s="7">
        <v>150911337</v>
      </c>
      <c r="B57" s="7" t="s">
        <v>13</v>
      </c>
      <c r="C57" s="8">
        <f>SUM([5]Sheet1!C40:F40)</f>
        <v>25</v>
      </c>
      <c r="D57" s="9">
        <f>SUM([6]Sheet1!C40:E40)</f>
        <v>24.5</v>
      </c>
      <c r="E57" s="10">
        <f t="shared" si="2"/>
        <v>49.5</v>
      </c>
      <c r="F57" s="10" t="s">
        <v>12</v>
      </c>
      <c r="G57" s="2"/>
      <c r="H57" s="2"/>
    </row>
    <row r="58" spans="1:8" ht="15">
      <c r="A58" s="7">
        <v>150911339</v>
      </c>
      <c r="B58" s="7" t="s">
        <v>21</v>
      </c>
      <c r="C58" s="8">
        <f>SUM([5]Sheet1!C42:F42)</f>
        <v>11</v>
      </c>
      <c r="D58" s="9">
        <f>SUM([6]Sheet1!C42:E42)</f>
        <v>12.5</v>
      </c>
      <c r="E58" s="10">
        <f t="shared" si="2"/>
        <v>23.5</v>
      </c>
      <c r="F58" s="10" t="s">
        <v>12</v>
      </c>
      <c r="G58" s="2"/>
      <c r="H58" s="2"/>
    </row>
    <row r="59" spans="1:8" ht="15">
      <c r="A59" s="7">
        <v>150911340</v>
      </c>
      <c r="B59" s="7" t="s">
        <v>25</v>
      </c>
      <c r="C59" s="8">
        <f>SUM([5]Sheet1!C43:F43)</f>
        <v>14</v>
      </c>
      <c r="D59" s="9">
        <f>SUM([6]Sheet1!C43:E43)</f>
        <v>8</v>
      </c>
      <c r="E59" s="10">
        <f t="shared" si="2"/>
        <v>22</v>
      </c>
      <c r="F59" s="10" t="s">
        <v>12</v>
      </c>
      <c r="G59" s="2"/>
      <c r="H59" s="2"/>
    </row>
    <row r="60" spans="1:8" ht="15">
      <c r="A60" s="7">
        <v>150911341</v>
      </c>
      <c r="B60" s="7" t="s">
        <v>83</v>
      </c>
      <c r="C60" s="8">
        <f>SUM([5]Sheet1!C44:F44)</f>
        <v>6.5</v>
      </c>
      <c r="D60" s="9">
        <f>SUM([6]Sheet1!C44:E44)</f>
        <v>0.5</v>
      </c>
      <c r="E60" s="10">
        <f t="shared" si="2"/>
        <v>7</v>
      </c>
      <c r="F60" s="10" t="s">
        <v>12</v>
      </c>
      <c r="G60" s="2"/>
      <c r="H60" s="2"/>
    </row>
    <row r="61" spans="1:8" ht="15">
      <c r="A61" s="7">
        <v>150911342</v>
      </c>
      <c r="B61" s="7" t="s">
        <v>94</v>
      </c>
      <c r="C61" s="8">
        <f>SUM([5]Sheet1!C45:F45)</f>
        <v>4.5</v>
      </c>
      <c r="D61" s="9">
        <f>SUM([6]Sheet1!C45:E45)</f>
        <v>0</v>
      </c>
      <c r="E61" s="10">
        <f t="shared" si="2"/>
        <v>4.5</v>
      </c>
      <c r="F61" s="10" t="s">
        <v>12</v>
      </c>
      <c r="G61" s="2"/>
      <c r="H61" s="2"/>
    </row>
    <row r="62" spans="1:8" ht="15">
      <c r="A62" s="7">
        <v>150911343</v>
      </c>
      <c r="B62" s="7" t="s">
        <v>47</v>
      </c>
      <c r="C62" s="8">
        <f>SUM([5]Sheet1!C46:F46)</f>
        <v>11</v>
      </c>
      <c r="D62" s="9">
        <f>SUM([6]Sheet1!C46:E46)</f>
        <v>3</v>
      </c>
      <c r="E62" s="10">
        <f t="shared" si="2"/>
        <v>14</v>
      </c>
      <c r="F62" s="10" t="s">
        <v>12</v>
      </c>
      <c r="G62" s="2"/>
      <c r="H62" s="2"/>
    </row>
    <row r="63" spans="1:8" ht="15">
      <c r="A63" s="5" t="s">
        <v>95</v>
      </c>
      <c r="B63" s="5" t="s">
        <v>96</v>
      </c>
      <c r="C63" s="8">
        <f>SUM([1]Sheet1!C7:F7)</f>
        <v>-2.5</v>
      </c>
      <c r="D63" s="9">
        <f>SUM([2]Sheet1!C7:E7)</f>
        <v>6.5</v>
      </c>
      <c r="E63" s="10">
        <f t="shared" si="2"/>
        <v>4</v>
      </c>
      <c r="F63" s="10" t="s">
        <v>12</v>
      </c>
      <c r="G63" s="3"/>
      <c r="H63" s="3"/>
    </row>
    <row r="64" spans="1:8" ht="14.25">
      <c r="A64" s="5" t="s">
        <v>63</v>
      </c>
      <c r="B64" s="5" t="s">
        <v>64</v>
      </c>
      <c r="C64" s="8">
        <f>SUM([1]Sheet1!C8:F8)</f>
        <v>4.5</v>
      </c>
      <c r="D64" s="9">
        <f>SUM([2]Sheet1!C8:E8)</f>
        <v>6.5</v>
      </c>
      <c r="E64" s="10">
        <f t="shared" si="2"/>
        <v>11</v>
      </c>
      <c r="F64" s="10" t="s">
        <v>12</v>
      </c>
      <c r="G64" s="4"/>
      <c r="H64" s="4"/>
    </row>
    <row r="65" spans="1:8" ht="14.25">
      <c r="A65" s="5" t="s">
        <v>48</v>
      </c>
      <c r="B65" s="5" t="s">
        <v>49</v>
      </c>
      <c r="C65" s="8">
        <f>SUM([1]Sheet1!C9:F9)</f>
        <v>13.25</v>
      </c>
      <c r="D65" s="9">
        <f>SUM([2]Sheet1!C9:E9)</f>
        <v>0.5</v>
      </c>
      <c r="E65" s="10">
        <f t="shared" si="2"/>
        <v>13.75</v>
      </c>
      <c r="F65" s="10" t="s">
        <v>12</v>
      </c>
      <c r="G65" s="4"/>
      <c r="H65" s="4"/>
    </row>
    <row r="66" spans="1:8" ht="14.25">
      <c r="A66" s="5" t="s">
        <v>41</v>
      </c>
      <c r="B66" s="5" t="s">
        <v>42</v>
      </c>
      <c r="C66" s="8">
        <f>SUM([1]Sheet1!C10:F10)</f>
        <v>12.5</v>
      </c>
      <c r="D66" s="9">
        <f>SUM([2]Sheet1!C10:E10)</f>
        <v>2.5</v>
      </c>
      <c r="E66" s="10">
        <f t="shared" si="2"/>
        <v>15</v>
      </c>
      <c r="F66" s="10" t="s">
        <v>12</v>
      </c>
      <c r="G66" s="4"/>
      <c r="H66" s="4"/>
    </row>
    <row r="67" spans="1:8" ht="14.25">
      <c r="A67" s="5" t="s">
        <v>100</v>
      </c>
      <c r="B67" s="5" t="s">
        <v>101</v>
      </c>
      <c r="C67" s="8">
        <f>SUM([1]Sheet1!C11:F11)</f>
        <v>10</v>
      </c>
      <c r="D67" s="9">
        <f>SUM([2]Sheet1!C11:E11)</f>
        <v>-6.5</v>
      </c>
      <c r="E67" s="10">
        <f t="shared" si="2"/>
        <v>3.5</v>
      </c>
      <c r="F67" s="10" t="s">
        <v>12</v>
      </c>
      <c r="G67" s="4"/>
      <c r="H67" s="4"/>
    </row>
    <row r="68" spans="1:8" ht="14.25">
      <c r="A68" s="5" t="s">
        <v>29</v>
      </c>
      <c r="B68" s="5" t="s">
        <v>30</v>
      </c>
      <c r="C68" s="8">
        <f>SUM([1]Sheet1!C12:F12)</f>
        <v>9</v>
      </c>
      <c r="D68" s="9">
        <f>SUM([2]Sheet1!C12:E12)</f>
        <v>9.5</v>
      </c>
      <c r="E68" s="10">
        <f t="shared" si="2"/>
        <v>18.5</v>
      </c>
      <c r="F68" s="10" t="s">
        <v>12</v>
      </c>
      <c r="G68" s="4"/>
      <c r="H68" s="4"/>
    </row>
    <row r="69" spans="1:8" ht="14.25">
      <c r="A69" s="5" t="s">
        <v>36</v>
      </c>
      <c r="B69" s="5" t="s">
        <v>37</v>
      </c>
      <c r="C69" s="8">
        <f>SUM([1]Sheet1!C14:F14)</f>
        <v>7.5</v>
      </c>
      <c r="D69" s="9">
        <f>SUM([2]Sheet1!C14:E14)</f>
        <v>8.5</v>
      </c>
      <c r="E69" s="10">
        <f t="shared" si="2"/>
        <v>16</v>
      </c>
      <c r="F69" s="10" t="s">
        <v>12</v>
      </c>
      <c r="G69" s="4"/>
      <c r="H69" s="4"/>
    </row>
    <row r="70" spans="1:8" ht="14.25">
      <c r="A70" s="5" t="s">
        <v>27</v>
      </c>
      <c r="B70" s="5" t="s">
        <v>28</v>
      </c>
      <c r="C70" s="8">
        <f>SUM([1]Sheet1!C16:F16)</f>
        <v>12.5</v>
      </c>
      <c r="D70" s="9">
        <f>SUM([2]Sheet1!C16:E16)</f>
        <v>7</v>
      </c>
      <c r="E70" s="10">
        <f t="shared" si="2"/>
        <v>19.5</v>
      </c>
      <c r="F70" s="10" t="s">
        <v>12</v>
      </c>
      <c r="G70" s="4"/>
      <c r="H70" s="4"/>
    </row>
    <row r="71" spans="1:8" ht="14.25">
      <c r="A71" s="5" t="s">
        <v>38</v>
      </c>
      <c r="B71" s="5" t="s">
        <v>39</v>
      </c>
      <c r="C71" s="8">
        <f>SUM([1]Sheet1!C17:F17)</f>
        <v>9.5</v>
      </c>
      <c r="D71" s="9">
        <f>SUM([2]Sheet1!C17:E17)</f>
        <v>6</v>
      </c>
      <c r="E71" s="10">
        <f t="shared" si="2"/>
        <v>15.5</v>
      </c>
      <c r="F71" s="10" t="s">
        <v>12</v>
      </c>
      <c r="G71" s="4"/>
      <c r="H71" s="4"/>
    </row>
    <row r="72" spans="1:8" ht="14.25">
      <c r="A72" s="5" t="s">
        <v>70</v>
      </c>
      <c r="B72" s="5" t="s">
        <v>71</v>
      </c>
      <c r="C72" s="8">
        <f>SUM([1]Sheet1!C19:F19)</f>
        <v>10</v>
      </c>
      <c r="D72" s="9">
        <f>SUM([2]Sheet1!C19:E19)</f>
        <v>0</v>
      </c>
      <c r="E72" s="10">
        <f t="shared" si="2"/>
        <v>10</v>
      </c>
      <c r="F72" s="10" t="s">
        <v>12</v>
      </c>
      <c r="G72" s="4"/>
      <c r="H72" s="4"/>
    </row>
    <row r="73" spans="1:8" ht="14.25">
      <c r="A73" s="5" t="s">
        <v>54</v>
      </c>
      <c r="B73" s="5" t="s">
        <v>55</v>
      </c>
      <c r="C73" s="8">
        <f>SUM([1]Sheet1!C20:F20)</f>
        <v>13.5</v>
      </c>
      <c r="D73" s="9">
        <f>SUM([2]Sheet1!C20:E20)</f>
        <v>-0.5</v>
      </c>
      <c r="E73" s="10">
        <f t="shared" ref="E73:E104" si="3">SUM(C73:D73)</f>
        <v>13</v>
      </c>
      <c r="F73" s="10" t="s">
        <v>12</v>
      </c>
      <c r="G73" s="4"/>
      <c r="H73" s="4"/>
    </row>
    <row r="74" spans="1:8" ht="14.25">
      <c r="A74" s="5" t="s">
        <v>73</v>
      </c>
      <c r="B74" s="5" t="s">
        <v>74</v>
      </c>
      <c r="C74" s="8">
        <f>SUM([1]Sheet1!C24:F24)</f>
        <v>10.5</v>
      </c>
      <c r="D74" s="9">
        <f>SUM([2]Sheet1!C24:E24)</f>
        <v>-1.5</v>
      </c>
      <c r="E74" s="10">
        <f t="shared" si="3"/>
        <v>9</v>
      </c>
      <c r="F74" s="10" t="s">
        <v>12</v>
      </c>
      <c r="G74" s="4"/>
      <c r="H74" s="4"/>
    </row>
    <row r="75" spans="1:8" ht="14.25">
      <c r="A75" s="5" t="s">
        <v>77</v>
      </c>
      <c r="B75" s="5" t="s">
        <v>78</v>
      </c>
      <c r="C75" s="8">
        <f>SUM([1]Sheet1!C25:F25)</f>
        <v>7</v>
      </c>
      <c r="D75" s="9">
        <f>SUM([2]Sheet1!C25:E25)</f>
        <v>1</v>
      </c>
      <c r="E75" s="10">
        <f t="shared" si="3"/>
        <v>8</v>
      </c>
      <c r="F75" s="10" t="s">
        <v>12</v>
      </c>
      <c r="G75" s="4"/>
      <c r="H75" s="4"/>
    </row>
    <row r="76" spans="1:8" ht="14.25">
      <c r="A76" s="5" t="s">
        <v>103</v>
      </c>
      <c r="B76" s="5" t="s">
        <v>104</v>
      </c>
      <c r="C76" s="8">
        <f>SUM([1]Sheet1!C26:F26)</f>
        <v>2.5</v>
      </c>
      <c r="D76" s="9">
        <f>SUM([2]Sheet1!C26:E26)</f>
        <v>0.5</v>
      </c>
      <c r="E76" s="10">
        <f t="shared" si="3"/>
        <v>3</v>
      </c>
      <c r="F76" s="10" t="s">
        <v>12</v>
      </c>
      <c r="G76" s="4"/>
      <c r="H76" s="4"/>
    </row>
    <row r="77" spans="1:8" ht="14.25">
      <c r="A77" s="5" t="s">
        <v>97</v>
      </c>
      <c r="B77" s="5" t="s">
        <v>98</v>
      </c>
      <c r="C77" s="8">
        <f>SUM([1]Sheet1!C27:F27)</f>
        <v>1</v>
      </c>
      <c r="D77" s="9">
        <f>SUM([2]Sheet1!C27:E27)</f>
        <v>3</v>
      </c>
      <c r="E77" s="10">
        <f t="shared" si="3"/>
        <v>4</v>
      </c>
      <c r="F77" s="10" t="s">
        <v>12</v>
      </c>
      <c r="G77" s="4"/>
      <c r="H77" s="4"/>
    </row>
    <row r="78" spans="1:8" ht="14.25">
      <c r="A78" s="5" t="s">
        <v>65</v>
      </c>
      <c r="B78" s="5" t="s">
        <v>66</v>
      </c>
      <c r="C78" s="8">
        <f>SUM([1]Sheet1!C28:F28)</f>
        <v>12</v>
      </c>
      <c r="D78" s="9">
        <f>SUM([2]Sheet1!C28:E28)</f>
        <v>-1.5</v>
      </c>
      <c r="E78" s="10">
        <f t="shared" si="3"/>
        <v>10.5</v>
      </c>
      <c r="F78" s="10" t="s">
        <v>12</v>
      </c>
      <c r="G78" s="4"/>
      <c r="H78" s="4"/>
    </row>
    <row r="79" spans="1:8" ht="14.25">
      <c r="A79" s="5" t="s">
        <v>89</v>
      </c>
      <c r="B79" s="5" t="s">
        <v>90</v>
      </c>
      <c r="C79" s="8">
        <f>SUM([1]Sheet1!C32:F32)</f>
        <v>5</v>
      </c>
      <c r="D79" s="9">
        <f>SUM([2]Sheet1!C32:E32)</f>
        <v>0.5</v>
      </c>
      <c r="E79" s="10">
        <f t="shared" si="3"/>
        <v>5.5</v>
      </c>
      <c r="F79" s="10" t="s">
        <v>12</v>
      </c>
      <c r="G79" s="4"/>
      <c r="H79" s="4"/>
    </row>
    <row r="80" spans="1:8" ht="14.25">
      <c r="A80" s="5" t="s">
        <v>67</v>
      </c>
      <c r="B80" s="5" t="s">
        <v>68</v>
      </c>
      <c r="C80" s="8">
        <f>SUM([1]Sheet1!C34:F34)</f>
        <v>13.5</v>
      </c>
      <c r="D80" s="9">
        <f>SUM([2]Sheet1!C34:E34)</f>
        <v>-3</v>
      </c>
      <c r="E80" s="10">
        <f t="shared" si="3"/>
        <v>10.5</v>
      </c>
      <c r="F80" s="10" t="s">
        <v>12</v>
      </c>
      <c r="G80" s="4"/>
      <c r="H80" s="4"/>
    </row>
    <row r="81" spans="1:8" ht="14.25">
      <c r="A81" s="5" t="s">
        <v>34</v>
      </c>
      <c r="B81" s="5" t="s">
        <v>35</v>
      </c>
      <c r="C81" s="8">
        <f>SUM([1]Sheet1!C37:F37)</f>
        <v>10</v>
      </c>
      <c r="D81" s="9">
        <f>SUM([2]Sheet1!C37:E37)</f>
        <v>6.5</v>
      </c>
      <c r="E81" s="10">
        <f t="shared" si="3"/>
        <v>16.5</v>
      </c>
      <c r="F81" s="10" t="s">
        <v>12</v>
      </c>
      <c r="G81" s="4"/>
      <c r="H81" s="4"/>
    </row>
    <row r="82" spans="1:8" ht="14.25">
      <c r="A82" s="5" t="s">
        <v>59</v>
      </c>
      <c r="B82" s="5" t="s">
        <v>60</v>
      </c>
      <c r="C82" s="8">
        <f>SUM([1]Sheet1!C38:F38)</f>
        <v>12</v>
      </c>
      <c r="D82" s="9">
        <f>SUM([2]Sheet1!C38:E38)</f>
        <v>-0.5</v>
      </c>
      <c r="E82" s="10">
        <f t="shared" si="3"/>
        <v>11.5</v>
      </c>
      <c r="F82" s="10" t="s">
        <v>12</v>
      </c>
      <c r="G82" s="4"/>
      <c r="H82" s="4"/>
    </row>
    <row r="83" spans="1:8" ht="14.25">
      <c r="A83" s="5" t="s">
        <v>57</v>
      </c>
      <c r="B83" s="5" t="s">
        <v>58</v>
      </c>
      <c r="C83" s="8">
        <f>SUM([1]Sheet1!C43:F43)</f>
        <v>13</v>
      </c>
      <c r="D83" s="9">
        <f>SUM([2]Sheet1!C43:E43)</f>
        <v>-0.5</v>
      </c>
      <c r="E83" s="10">
        <f t="shared" si="3"/>
        <v>12.5</v>
      </c>
      <c r="F83" s="10" t="s">
        <v>12</v>
      </c>
      <c r="G83" s="4"/>
      <c r="H83" s="4"/>
    </row>
    <row r="84" spans="1:8" ht="14.25">
      <c r="A84" s="5" t="s">
        <v>45</v>
      </c>
      <c r="B84" s="5" t="s">
        <v>46</v>
      </c>
      <c r="C84" s="8">
        <f>SUM([1]Sheet1!C45:F45)</f>
        <v>13</v>
      </c>
      <c r="D84" s="9">
        <f>SUM([2]Sheet1!C45:E45)</f>
        <v>1</v>
      </c>
      <c r="E84" s="10">
        <f t="shared" si="3"/>
        <v>14</v>
      </c>
      <c r="F84" s="10" t="s">
        <v>12</v>
      </c>
      <c r="G84" s="4"/>
      <c r="H84" s="4"/>
    </row>
    <row r="85" spans="1:8" ht="14.25">
      <c r="A85" s="5" t="s">
        <v>22</v>
      </c>
      <c r="B85" s="5" t="s">
        <v>23</v>
      </c>
      <c r="C85" s="8">
        <f>SUM([1]Sheet1!C46:F46)</f>
        <v>9</v>
      </c>
      <c r="D85" s="9">
        <f>SUM([2]Sheet1!C46:E46)</f>
        <v>13.5</v>
      </c>
      <c r="E85" s="10">
        <f t="shared" si="3"/>
        <v>22.5</v>
      </c>
      <c r="F85" s="10" t="s">
        <v>12</v>
      </c>
      <c r="G85" s="4"/>
      <c r="H85" s="4"/>
    </row>
    <row r="86" spans="1:8" ht="14.25">
      <c r="A86" s="6">
        <v>150911202</v>
      </c>
      <c r="B86" s="6" t="s">
        <v>159</v>
      </c>
      <c r="C86" s="8">
        <f>SUM([3]Sheet1!C5:F5)</f>
        <v>1</v>
      </c>
      <c r="D86" s="9">
        <f>SUM([4]Sheet1!C5:E5)</f>
        <v>-14</v>
      </c>
      <c r="E86" s="10">
        <f t="shared" si="3"/>
        <v>-13</v>
      </c>
      <c r="F86" s="11" t="s">
        <v>113</v>
      </c>
      <c r="G86" s="4"/>
      <c r="H86" s="4"/>
    </row>
    <row r="87" spans="1:8" ht="14.25">
      <c r="A87" s="6">
        <v>150911205</v>
      </c>
      <c r="B87" s="6" t="s">
        <v>131</v>
      </c>
      <c r="C87" s="8">
        <f>SUM([3]Sheet1!C8:F8)</f>
        <v>5.5</v>
      </c>
      <c r="D87" s="9">
        <f>SUM([4]Sheet1!C8:E8)</f>
        <v>-8.5</v>
      </c>
      <c r="E87" s="10">
        <f t="shared" si="3"/>
        <v>-3</v>
      </c>
      <c r="F87" s="11" t="s">
        <v>113</v>
      </c>
      <c r="G87" s="4"/>
      <c r="H87" s="4"/>
    </row>
    <row r="88" spans="1:8" ht="14.25">
      <c r="A88" s="6">
        <v>150911206</v>
      </c>
      <c r="B88" s="6" t="s">
        <v>132</v>
      </c>
      <c r="C88" s="8">
        <f>SUM([3]Sheet1!C9:F9)</f>
        <v>-2.5</v>
      </c>
      <c r="D88" s="9">
        <f>SUM([4]Sheet1!C9:E9)</f>
        <v>-0.5</v>
      </c>
      <c r="E88" s="10">
        <f t="shared" si="3"/>
        <v>-3</v>
      </c>
      <c r="F88" s="11" t="s">
        <v>113</v>
      </c>
      <c r="G88" s="4"/>
      <c r="H88" s="4"/>
    </row>
    <row r="89" spans="1:8" ht="14.25">
      <c r="A89" s="6">
        <v>150911208</v>
      </c>
      <c r="B89" s="6" t="s">
        <v>119</v>
      </c>
      <c r="C89" s="8">
        <f>SUM([3]Sheet1!C11:F11)</f>
        <v>0</v>
      </c>
      <c r="D89" s="9">
        <f>SUM([4]Sheet1!C11:E11)</f>
        <v>-1.5</v>
      </c>
      <c r="E89" s="10">
        <f t="shared" si="3"/>
        <v>-1.5</v>
      </c>
      <c r="F89" s="11" t="s">
        <v>113</v>
      </c>
      <c r="G89" s="4"/>
      <c r="H89" s="4"/>
    </row>
    <row r="90" spans="1:8" ht="14.25">
      <c r="A90" s="6">
        <v>150911209</v>
      </c>
      <c r="B90" s="6" t="s">
        <v>145</v>
      </c>
      <c r="C90" s="8">
        <f>SUM([3]Sheet1!C12:F12)</f>
        <v>0.5</v>
      </c>
      <c r="D90" s="9">
        <f>SUM([4]Sheet1!C12:E12)</f>
        <v>-7.5</v>
      </c>
      <c r="E90" s="10">
        <f t="shared" si="3"/>
        <v>-7</v>
      </c>
      <c r="F90" s="11" t="s">
        <v>113</v>
      </c>
      <c r="G90" s="4"/>
      <c r="H90" s="4"/>
    </row>
    <row r="91" spans="1:8" ht="14.25">
      <c r="A91" s="6">
        <v>150911210</v>
      </c>
      <c r="B91" s="6" t="s">
        <v>116</v>
      </c>
      <c r="C91" s="8">
        <f>SUM([3]Sheet1!C13:F13)</f>
        <v>2.25</v>
      </c>
      <c r="D91" s="9">
        <f>SUM([4]Sheet1!C13:E13)</f>
        <v>-3.5</v>
      </c>
      <c r="E91" s="10">
        <f t="shared" si="3"/>
        <v>-1.25</v>
      </c>
      <c r="F91" s="11" t="s">
        <v>113</v>
      </c>
      <c r="G91" s="4"/>
      <c r="H91" s="4"/>
    </row>
    <row r="92" spans="1:8" ht="14.25">
      <c r="A92" s="6">
        <v>150911211</v>
      </c>
      <c r="B92" s="6" t="s">
        <v>163</v>
      </c>
      <c r="C92" s="8">
        <f>SUM([3]Sheet1!C14:F14)</f>
        <v>0.5</v>
      </c>
      <c r="D92" s="9">
        <f>SUM([4]Sheet1!C14:E14)</f>
        <v>-14</v>
      </c>
      <c r="E92" s="10">
        <f t="shared" si="3"/>
        <v>-13.5</v>
      </c>
      <c r="F92" s="11" t="s">
        <v>113</v>
      </c>
      <c r="G92" s="4"/>
      <c r="H92" s="4"/>
    </row>
    <row r="93" spans="1:8" ht="14.25">
      <c r="A93" s="6">
        <v>150911212</v>
      </c>
      <c r="B93" s="6" t="s">
        <v>120</v>
      </c>
      <c r="C93" s="8">
        <f>SUM([3]Sheet1!C15:F15)</f>
        <v>1.5</v>
      </c>
      <c r="D93" s="9">
        <f>SUM([4]Sheet1!C15:E15)</f>
        <v>-3</v>
      </c>
      <c r="E93" s="10">
        <f t="shared" si="3"/>
        <v>-1.5</v>
      </c>
      <c r="F93" s="11" t="s">
        <v>113</v>
      </c>
      <c r="G93" s="4"/>
      <c r="H93" s="4"/>
    </row>
    <row r="94" spans="1:8" ht="14.25">
      <c r="A94" s="6">
        <v>150911214</v>
      </c>
      <c r="B94" s="6" t="s">
        <v>171</v>
      </c>
      <c r="C94" s="8">
        <f>SUM([3]Sheet1!C17:F17)</f>
        <v>0</v>
      </c>
      <c r="D94" s="9">
        <f>SUM([4]Sheet1!C17:E17)</f>
        <v>-16</v>
      </c>
      <c r="E94" s="10">
        <f t="shared" si="3"/>
        <v>-16</v>
      </c>
      <c r="F94" s="11" t="s">
        <v>113</v>
      </c>
      <c r="G94" s="4"/>
      <c r="H94" s="4"/>
    </row>
    <row r="95" spans="1:8" ht="14.25">
      <c r="A95" s="6">
        <v>150911219</v>
      </c>
      <c r="B95" s="6" t="s">
        <v>112</v>
      </c>
      <c r="C95" s="8">
        <f>SUM([3]Sheet1!C22:F22)</f>
        <v>-0.5</v>
      </c>
      <c r="D95" s="9">
        <f>SUM([4]Sheet1!C22:E22)</f>
        <v>0</v>
      </c>
      <c r="E95" s="10">
        <f t="shared" si="3"/>
        <v>-0.5</v>
      </c>
      <c r="F95" s="11" t="s">
        <v>113</v>
      </c>
      <c r="G95" s="4"/>
      <c r="H95" s="4"/>
    </row>
    <row r="96" spans="1:8" ht="14.25">
      <c r="A96" s="6">
        <v>150911221</v>
      </c>
      <c r="B96" s="6" t="s">
        <v>165</v>
      </c>
      <c r="C96" s="8">
        <f>SUM([3]Sheet1!C24:F24)</f>
        <v>-5</v>
      </c>
      <c r="D96" s="9">
        <f>SUM([4]Sheet1!C24:E24)</f>
        <v>-9</v>
      </c>
      <c r="E96" s="10">
        <f t="shared" si="3"/>
        <v>-14</v>
      </c>
      <c r="F96" s="11" t="s">
        <v>113</v>
      </c>
      <c r="G96" s="4"/>
      <c r="H96" s="4"/>
    </row>
    <row r="97" spans="1:8" ht="14.25">
      <c r="A97" s="6">
        <v>150911222</v>
      </c>
      <c r="B97" s="6" t="s">
        <v>142</v>
      </c>
      <c r="C97" s="8">
        <f>SUM([3]Sheet1!C25:F25)</f>
        <v>0</v>
      </c>
      <c r="D97" s="9">
        <f>SUM([4]Sheet1!C25:E25)</f>
        <v>-6.5</v>
      </c>
      <c r="E97" s="10">
        <f t="shared" si="3"/>
        <v>-6.5</v>
      </c>
      <c r="F97" s="11" t="s">
        <v>113</v>
      </c>
      <c r="G97" s="4"/>
      <c r="H97" s="4"/>
    </row>
    <row r="98" spans="1:8" ht="14.25">
      <c r="A98" s="6">
        <v>150911223</v>
      </c>
      <c r="B98" s="6" t="s">
        <v>151</v>
      </c>
      <c r="C98" s="8">
        <f>SUM([3]Sheet1!C26:F26)</f>
        <v>0.5</v>
      </c>
      <c r="D98" s="9">
        <f>SUM([4]Sheet1!C26:E26)</f>
        <v>-10.5</v>
      </c>
      <c r="E98" s="10">
        <f t="shared" si="3"/>
        <v>-10</v>
      </c>
      <c r="F98" s="11" t="s">
        <v>113</v>
      </c>
      <c r="G98" s="4"/>
      <c r="H98" s="4"/>
    </row>
    <row r="99" spans="1:8" ht="14.25">
      <c r="A99" s="6">
        <v>150911225</v>
      </c>
      <c r="B99" s="6" t="s">
        <v>121</v>
      </c>
      <c r="C99" s="8">
        <f>SUM([3]Sheet1!C28:F28)</f>
        <v>-1.5</v>
      </c>
      <c r="D99" s="9">
        <f>SUM([4]Sheet1!C28:E28)</f>
        <v>0</v>
      </c>
      <c r="E99" s="10">
        <f t="shared" si="3"/>
        <v>-1.5</v>
      </c>
      <c r="F99" s="11" t="s">
        <v>113</v>
      </c>
      <c r="G99" s="4"/>
      <c r="H99" s="4"/>
    </row>
    <row r="100" spans="1:8" ht="14.25">
      <c r="A100" s="6">
        <v>150911226</v>
      </c>
      <c r="B100" s="6" t="s">
        <v>114</v>
      </c>
      <c r="C100" s="8">
        <f>SUM([3]Sheet1!C29:F29)</f>
        <v>6</v>
      </c>
      <c r="D100" s="9">
        <f>SUM([4]Sheet1!C29:E29)</f>
        <v>-6.5</v>
      </c>
      <c r="E100" s="10">
        <f t="shared" si="3"/>
        <v>-0.5</v>
      </c>
      <c r="F100" s="11" t="s">
        <v>113</v>
      </c>
      <c r="G100" s="4"/>
      <c r="H100" s="4"/>
    </row>
    <row r="101" spans="1:8" ht="14.25">
      <c r="A101" s="6">
        <v>150911230</v>
      </c>
      <c r="B101" s="6" t="s">
        <v>152</v>
      </c>
      <c r="C101" s="8">
        <f>SUM([3]Sheet1!C33:F33)</f>
        <v>3</v>
      </c>
      <c r="D101" s="9">
        <f>SUM([4]Sheet1!C33:E33)</f>
        <v>-13</v>
      </c>
      <c r="E101" s="10">
        <f t="shared" si="3"/>
        <v>-10</v>
      </c>
      <c r="F101" s="11" t="s">
        <v>113</v>
      </c>
      <c r="G101" s="4"/>
      <c r="H101" s="4"/>
    </row>
    <row r="102" spans="1:8" ht="14.25">
      <c r="A102" s="6">
        <v>150911231</v>
      </c>
      <c r="B102" s="6" t="s">
        <v>158</v>
      </c>
      <c r="C102" s="8">
        <f>SUM([3]Sheet1!C34:F34)</f>
        <v>-7</v>
      </c>
      <c r="D102" s="9">
        <f>SUM([4]Sheet1!C34:E34)</f>
        <v>-5.5</v>
      </c>
      <c r="E102" s="10">
        <f t="shared" si="3"/>
        <v>-12.5</v>
      </c>
      <c r="F102" s="11" t="s">
        <v>113</v>
      </c>
      <c r="G102" s="4"/>
      <c r="H102" s="4"/>
    </row>
    <row r="103" spans="1:8" ht="14.25">
      <c r="A103" s="6">
        <v>150911232</v>
      </c>
      <c r="B103" s="6" t="s">
        <v>140</v>
      </c>
      <c r="C103" s="8">
        <f>SUM([3]Sheet1!C35:F35)</f>
        <v>4</v>
      </c>
      <c r="D103" s="9">
        <f>SUM([4]Sheet1!C35:E35)</f>
        <v>-10</v>
      </c>
      <c r="E103" s="10">
        <f t="shared" si="3"/>
        <v>-6</v>
      </c>
      <c r="F103" s="11" t="s">
        <v>113</v>
      </c>
      <c r="G103" s="4"/>
      <c r="H103" s="4"/>
    </row>
    <row r="104" spans="1:8" ht="14.25">
      <c r="A104" s="6">
        <v>150911234</v>
      </c>
      <c r="B104" s="6" t="s">
        <v>148</v>
      </c>
      <c r="C104" s="8">
        <f>SUM([3]Sheet1!C37:F37)</f>
        <v>1</v>
      </c>
      <c r="D104" s="9">
        <f>SUM([4]Sheet1!C37:E37)</f>
        <v>-9.5</v>
      </c>
      <c r="E104" s="10">
        <f t="shared" si="3"/>
        <v>-8.5</v>
      </c>
      <c r="F104" s="11" t="s">
        <v>113</v>
      </c>
      <c r="G104" s="4"/>
      <c r="H104" s="4"/>
    </row>
    <row r="105" spans="1:8" ht="14.25">
      <c r="A105" s="6">
        <v>150911237</v>
      </c>
      <c r="B105" s="6" t="s">
        <v>137</v>
      </c>
      <c r="C105" s="8">
        <v>0</v>
      </c>
      <c r="D105" s="9">
        <f>SUM([4]Sheet1!C40:E40)</f>
        <v>-5</v>
      </c>
      <c r="E105" s="10">
        <f t="shared" ref="E105:E136" si="4">SUM(C105:D105)</f>
        <v>-5</v>
      </c>
      <c r="F105" s="11" t="s">
        <v>113</v>
      </c>
      <c r="G105" s="4"/>
      <c r="H105" s="4"/>
    </row>
    <row r="106" spans="1:8" ht="14.25">
      <c r="A106" s="6">
        <v>150911242</v>
      </c>
      <c r="B106" s="6" t="s">
        <v>166</v>
      </c>
      <c r="C106" s="8">
        <f>SUM([3]Sheet1!C44:F44)</f>
        <v>0</v>
      </c>
      <c r="D106" s="9">
        <f>SUM([4]Sheet1!C45:E45)</f>
        <v>-14.5</v>
      </c>
      <c r="E106" s="10">
        <f t="shared" si="4"/>
        <v>-14.5</v>
      </c>
      <c r="F106" s="11" t="s">
        <v>113</v>
      </c>
      <c r="G106" s="4"/>
      <c r="H106" s="4"/>
    </row>
    <row r="107" spans="1:8" ht="14.25">
      <c r="A107" s="6">
        <v>150911243</v>
      </c>
      <c r="B107" s="6" t="s">
        <v>164</v>
      </c>
      <c r="C107" s="8">
        <f>SUM([3]Sheet1!C45:F45)</f>
        <v>0</v>
      </c>
      <c r="D107" s="9">
        <f>SUM([4]Sheet1!C46:E46)</f>
        <v>-13.5</v>
      </c>
      <c r="E107" s="10">
        <f t="shared" si="4"/>
        <v>-13.5</v>
      </c>
      <c r="F107" s="11" t="s">
        <v>113</v>
      </c>
      <c r="G107" s="4"/>
      <c r="H107" s="4"/>
    </row>
    <row r="108" spans="1:8" ht="14.25">
      <c r="A108" s="7">
        <v>150911302</v>
      </c>
      <c r="B108" s="7" t="s">
        <v>115</v>
      </c>
      <c r="C108" s="8">
        <f>SUM([5]Sheet1!C5:F5)</f>
        <v>2</v>
      </c>
      <c r="D108" s="9">
        <f>SUM([6]Sheet1!C5:E5)</f>
        <v>-3</v>
      </c>
      <c r="E108" s="10">
        <f t="shared" si="4"/>
        <v>-1</v>
      </c>
      <c r="F108" s="11" t="s">
        <v>113</v>
      </c>
      <c r="G108" s="4"/>
      <c r="H108" s="4"/>
    </row>
    <row r="109" spans="1:8" ht="14.25">
      <c r="A109" s="7">
        <v>150911305</v>
      </c>
      <c r="B109" s="7" t="s">
        <v>155</v>
      </c>
      <c r="C109" s="8">
        <f>SUM([5]Sheet1!C8:F8)</f>
        <v>11.5</v>
      </c>
      <c r="D109" s="9">
        <f>SUM([6]Sheet1!C8:E8)</f>
        <v>-22</v>
      </c>
      <c r="E109" s="10">
        <f t="shared" si="4"/>
        <v>-10.5</v>
      </c>
      <c r="F109" s="11" t="s">
        <v>113</v>
      </c>
      <c r="G109" s="4"/>
      <c r="H109" s="4"/>
    </row>
    <row r="110" spans="1:8" ht="14.25">
      <c r="A110" s="7">
        <v>150911309</v>
      </c>
      <c r="B110" s="7" t="s">
        <v>160</v>
      </c>
      <c r="C110" s="8">
        <f>SUM([5]Sheet1!C12:F12)</f>
        <v>3</v>
      </c>
      <c r="D110" s="9">
        <f>SUM([6]Sheet1!C12:E12)</f>
        <v>-16</v>
      </c>
      <c r="E110" s="10">
        <f t="shared" si="4"/>
        <v>-13</v>
      </c>
      <c r="F110" s="11" t="s">
        <v>113</v>
      </c>
      <c r="G110" s="4"/>
      <c r="H110" s="4"/>
    </row>
    <row r="111" spans="1:8" ht="14.25">
      <c r="A111" s="7">
        <v>150911311</v>
      </c>
      <c r="B111" s="7" t="s">
        <v>183</v>
      </c>
      <c r="C111" s="8">
        <f>SUM([5]Sheet1!C14:F14)</f>
        <v>12.5</v>
      </c>
      <c r="D111" s="9">
        <f>SUM([6]Sheet1!C14:E14)</f>
        <v>-42</v>
      </c>
      <c r="E111" s="10">
        <f t="shared" si="4"/>
        <v>-29.5</v>
      </c>
      <c r="F111" s="11" t="s">
        <v>113</v>
      </c>
      <c r="G111" s="4"/>
      <c r="H111" s="4"/>
    </row>
    <row r="112" spans="1:8" ht="14.25">
      <c r="A112" s="7">
        <v>150911320</v>
      </c>
      <c r="B112" s="7" t="s">
        <v>130</v>
      </c>
      <c r="C112" s="8">
        <f>SUM([5]Sheet1!C23:F23)</f>
        <v>1</v>
      </c>
      <c r="D112" s="9">
        <f>SUM([6]Sheet1!C23:E23)</f>
        <v>-3.5</v>
      </c>
      <c r="E112" s="10">
        <f t="shared" si="4"/>
        <v>-2.5</v>
      </c>
      <c r="F112" s="11" t="s">
        <v>113</v>
      </c>
      <c r="G112" s="4"/>
      <c r="H112" s="4"/>
    </row>
    <row r="113" spans="1:8" ht="14.25">
      <c r="A113" s="7">
        <v>150911325</v>
      </c>
      <c r="B113" s="7" t="s">
        <v>178</v>
      </c>
      <c r="C113" s="8">
        <f>SUM([5]Sheet1!C28:F28)</f>
        <v>-7.5</v>
      </c>
      <c r="D113" s="9">
        <f>SUM([6]Sheet1!C28:E28)</f>
        <v>-17.5</v>
      </c>
      <c r="E113" s="10">
        <f t="shared" si="4"/>
        <v>-25</v>
      </c>
      <c r="F113" s="11" t="s">
        <v>113</v>
      </c>
      <c r="G113" s="4"/>
      <c r="H113" s="4"/>
    </row>
    <row r="114" spans="1:8" ht="14.25">
      <c r="A114" s="7">
        <v>150911331</v>
      </c>
      <c r="B114" s="7" t="s">
        <v>138</v>
      </c>
      <c r="C114" s="8">
        <f>SUM([5]Sheet1!C34:F34)</f>
        <v>4</v>
      </c>
      <c r="D114" s="9">
        <f>SUM([6]Sheet1!C34:E34)</f>
        <v>-9</v>
      </c>
      <c r="E114" s="10">
        <f t="shared" si="4"/>
        <v>-5</v>
      </c>
      <c r="F114" s="11" t="s">
        <v>113</v>
      </c>
      <c r="G114" s="4"/>
      <c r="H114" s="4"/>
    </row>
    <row r="115" spans="1:8" ht="14.25">
      <c r="A115" s="7">
        <v>150911332</v>
      </c>
      <c r="B115" s="7" t="s">
        <v>139</v>
      </c>
      <c r="C115" s="8">
        <f>SUM([5]Sheet1!C35:F35)</f>
        <v>0</v>
      </c>
      <c r="D115" s="9">
        <f>SUM([6]Sheet1!C35:E35)</f>
        <v>-5.5</v>
      </c>
      <c r="E115" s="10">
        <f t="shared" si="4"/>
        <v>-5.5</v>
      </c>
      <c r="F115" s="11" t="s">
        <v>113</v>
      </c>
      <c r="G115" s="4"/>
      <c r="H115" s="4"/>
    </row>
    <row r="116" spans="1:8" ht="14.25">
      <c r="A116" s="7">
        <v>150911338</v>
      </c>
      <c r="B116" s="7" t="s">
        <v>141</v>
      </c>
      <c r="C116" s="8">
        <f>SUM([5]Sheet1!C41:F41)</f>
        <v>-4.5</v>
      </c>
      <c r="D116" s="9">
        <f>SUM([6]Sheet1!C41:E41)</f>
        <v>-1.5</v>
      </c>
      <c r="E116" s="10">
        <f t="shared" si="4"/>
        <v>-6</v>
      </c>
      <c r="F116" s="11" t="s">
        <v>113</v>
      </c>
      <c r="G116" s="4"/>
      <c r="H116" s="4"/>
    </row>
    <row r="117" spans="1:8" ht="14.25">
      <c r="A117" s="5" t="s">
        <v>146</v>
      </c>
      <c r="B117" s="5" t="s">
        <v>147</v>
      </c>
      <c r="C117" s="8">
        <f>SUM([1]Sheet1!C4:F4)</f>
        <v>-4.5</v>
      </c>
      <c r="D117" s="9">
        <f>SUM([2]Sheet1!C4:E4)</f>
        <v>-3</v>
      </c>
      <c r="E117" s="10">
        <f t="shared" si="4"/>
        <v>-7.5</v>
      </c>
      <c r="F117" s="11" t="s">
        <v>113</v>
      </c>
      <c r="G117" s="4"/>
      <c r="H117" s="4"/>
    </row>
    <row r="118" spans="1:8" ht="14.25">
      <c r="A118" s="5" t="s">
        <v>153</v>
      </c>
      <c r="B118" s="5" t="s">
        <v>154</v>
      </c>
      <c r="C118" s="8">
        <f>SUM([1]Sheet1!C5:F5)</f>
        <v>-2</v>
      </c>
      <c r="D118" s="9">
        <f>SUM([2]Sheet1!C5:E5)</f>
        <v>-8.5</v>
      </c>
      <c r="E118" s="10">
        <f t="shared" si="4"/>
        <v>-10.5</v>
      </c>
      <c r="F118" s="11" t="s">
        <v>113</v>
      </c>
      <c r="G118" s="4"/>
      <c r="H118" s="4"/>
    </row>
    <row r="119" spans="1:8" ht="14.25">
      <c r="A119" s="5" t="s">
        <v>167</v>
      </c>
      <c r="B119" s="5" t="s">
        <v>168</v>
      </c>
      <c r="C119" s="8">
        <f>SUM([1]Sheet1!C6:F6)</f>
        <v>0.5</v>
      </c>
      <c r="D119" s="9">
        <f>SUM([2]Sheet1!C6:E6)</f>
        <v>-15.5</v>
      </c>
      <c r="E119" s="10">
        <f t="shared" si="4"/>
        <v>-15</v>
      </c>
      <c r="F119" s="11" t="s">
        <v>113</v>
      </c>
      <c r="G119" s="4"/>
      <c r="H119" s="4"/>
    </row>
    <row r="120" spans="1:8" ht="14.25">
      <c r="A120" s="5" t="s">
        <v>149</v>
      </c>
      <c r="B120" s="5" t="s">
        <v>150</v>
      </c>
      <c r="C120" s="8">
        <f>SUM([1]Sheet1!C13:F13)</f>
        <v>0</v>
      </c>
      <c r="D120" s="9">
        <f>SUM([2]Sheet1!C13:E13)</f>
        <v>-9.5</v>
      </c>
      <c r="E120" s="10">
        <f t="shared" si="4"/>
        <v>-9.5</v>
      </c>
      <c r="F120" s="11" t="s">
        <v>113</v>
      </c>
      <c r="G120" s="4"/>
      <c r="H120" s="4"/>
    </row>
    <row r="121" spans="1:8" ht="14.25">
      <c r="A121" s="5" t="s">
        <v>122</v>
      </c>
      <c r="B121" s="5" t="s">
        <v>123</v>
      </c>
      <c r="C121" s="8">
        <f>SUM([1]Sheet1!C15:F15)</f>
        <v>7.75</v>
      </c>
      <c r="D121" s="9">
        <f>SUM([2]Sheet1!C15:E15)</f>
        <v>-9.5</v>
      </c>
      <c r="E121" s="10">
        <f t="shared" si="4"/>
        <v>-1.75</v>
      </c>
      <c r="F121" s="11" t="s">
        <v>113</v>
      </c>
      <c r="G121" s="4"/>
      <c r="H121" s="4"/>
    </row>
    <row r="122" spans="1:8" ht="14.25">
      <c r="A122" s="5" t="s">
        <v>174</v>
      </c>
      <c r="B122" s="5" t="s">
        <v>175</v>
      </c>
      <c r="C122" s="8">
        <f>SUM([1]Sheet1!C18:F18)</f>
        <v>-7.5</v>
      </c>
      <c r="D122" s="9">
        <f>SUM([2]Sheet1!C18:E18)</f>
        <v>-11.5</v>
      </c>
      <c r="E122" s="10">
        <f t="shared" si="4"/>
        <v>-19</v>
      </c>
      <c r="F122" s="11" t="s">
        <v>113</v>
      </c>
      <c r="G122" s="4"/>
      <c r="H122" s="4"/>
    </row>
    <row r="123" spans="1:8" ht="14.25">
      <c r="A123" s="5" t="s">
        <v>126</v>
      </c>
      <c r="B123" s="5" t="s">
        <v>127</v>
      </c>
      <c r="C123" s="8">
        <f>SUM([1]Sheet1!C21:F21)</f>
        <v>0.5</v>
      </c>
      <c r="D123" s="9">
        <f>SUM([2]Sheet1!C21:E21)</f>
        <v>-3</v>
      </c>
      <c r="E123" s="10">
        <f t="shared" si="4"/>
        <v>-2.5</v>
      </c>
      <c r="F123" s="11" t="s">
        <v>113</v>
      </c>
      <c r="G123" s="4"/>
      <c r="H123" s="4"/>
    </row>
    <row r="124" spans="1:8" ht="14.25">
      <c r="A124" s="5" t="s">
        <v>128</v>
      </c>
      <c r="B124" s="5" t="s">
        <v>129</v>
      </c>
      <c r="C124" s="8">
        <f>SUM([1]Sheet1!C23:F23)</f>
        <v>-3</v>
      </c>
      <c r="D124" s="9">
        <f>SUM([2]Sheet1!C23:E23)</f>
        <v>0.5</v>
      </c>
      <c r="E124" s="10">
        <f t="shared" si="4"/>
        <v>-2.5</v>
      </c>
      <c r="F124" s="11" t="s">
        <v>113</v>
      </c>
      <c r="G124" s="4"/>
      <c r="H124" s="4"/>
    </row>
    <row r="125" spans="1:8" ht="14.25">
      <c r="A125" s="5" t="s">
        <v>176</v>
      </c>
      <c r="B125" s="5" t="s">
        <v>177</v>
      </c>
      <c r="C125" s="8">
        <f>SUM([1]Sheet1!C29:F29)</f>
        <v>2.5</v>
      </c>
      <c r="D125" s="9">
        <f>SUM([2]Sheet1!C29:E29)</f>
        <v>-27.5</v>
      </c>
      <c r="E125" s="10">
        <f t="shared" si="4"/>
        <v>-25</v>
      </c>
      <c r="F125" s="11" t="s">
        <v>113</v>
      </c>
      <c r="G125" s="4"/>
      <c r="H125" s="4"/>
    </row>
    <row r="126" spans="1:8" ht="14.25">
      <c r="A126" s="5" t="s">
        <v>181</v>
      </c>
      <c r="B126" s="5" t="s">
        <v>182</v>
      </c>
      <c r="C126" s="8">
        <f>SUM([1]Sheet1!C30:F30)</f>
        <v>0</v>
      </c>
      <c r="D126" s="9">
        <f>SUM([2]Sheet1!C30:E30)</f>
        <v>-28.5</v>
      </c>
      <c r="E126" s="10">
        <f t="shared" si="4"/>
        <v>-28.5</v>
      </c>
      <c r="F126" s="11" t="s">
        <v>113</v>
      </c>
      <c r="G126" s="4"/>
      <c r="H126" s="4"/>
    </row>
    <row r="127" spans="1:8" ht="14.25">
      <c r="A127" s="5" t="s">
        <v>172</v>
      </c>
      <c r="B127" s="5" t="s">
        <v>173</v>
      </c>
      <c r="C127" s="8">
        <f>SUM([1]Sheet1!C31:F31)</f>
        <v>-9</v>
      </c>
      <c r="D127" s="9">
        <v>2.5</v>
      </c>
      <c r="E127" s="10">
        <f t="shared" si="4"/>
        <v>-6.5</v>
      </c>
      <c r="F127" s="11" t="s">
        <v>113</v>
      </c>
      <c r="G127" s="4"/>
      <c r="H127" s="4"/>
    </row>
    <row r="128" spans="1:8" ht="14.25">
      <c r="A128" s="5" t="s">
        <v>124</v>
      </c>
      <c r="B128" s="5" t="s">
        <v>125</v>
      </c>
      <c r="C128" s="8">
        <f>SUM([1]Sheet1!C33:F33)</f>
        <v>-2</v>
      </c>
      <c r="D128" s="9">
        <f>SUM([2]Sheet1!C33:E33)</f>
        <v>0</v>
      </c>
      <c r="E128" s="10">
        <f t="shared" si="4"/>
        <v>-2</v>
      </c>
      <c r="F128" s="11" t="s">
        <v>113</v>
      </c>
      <c r="G128" s="4"/>
      <c r="H128" s="4"/>
    </row>
    <row r="129" spans="1:8" ht="14.25">
      <c r="A129" s="5" t="s">
        <v>133</v>
      </c>
      <c r="B129" s="5" t="s">
        <v>134</v>
      </c>
      <c r="C129" s="8">
        <f>SUM([1]Sheet1!C35:F35)</f>
        <v>1.25</v>
      </c>
      <c r="D129" s="9">
        <f>SUM([2]Sheet1!C35:E35)</f>
        <v>-5.5</v>
      </c>
      <c r="E129" s="10">
        <f t="shared" si="4"/>
        <v>-4.25</v>
      </c>
      <c r="F129" s="11" t="s">
        <v>113</v>
      </c>
      <c r="G129" s="4"/>
      <c r="H129" s="4"/>
    </row>
    <row r="130" spans="1:8" ht="14.25">
      <c r="A130" s="5" t="s">
        <v>161</v>
      </c>
      <c r="B130" s="5" t="s">
        <v>162</v>
      </c>
      <c r="C130" s="8">
        <f>SUM([1]Sheet1!C36:F36)</f>
        <v>0</v>
      </c>
      <c r="D130" s="9">
        <f>SUM([2]Sheet1!C36:E36)</f>
        <v>-13.5</v>
      </c>
      <c r="E130" s="10">
        <f t="shared" si="4"/>
        <v>-13.5</v>
      </c>
      <c r="F130" s="11" t="s">
        <v>113</v>
      </c>
      <c r="G130" s="4"/>
      <c r="H130" s="4"/>
    </row>
    <row r="131" spans="1:8" ht="14.25">
      <c r="A131" s="5" t="s">
        <v>156</v>
      </c>
      <c r="B131" s="5" t="s">
        <v>157</v>
      </c>
      <c r="C131" s="8">
        <f>SUM([1]Sheet1!C39:F39)</f>
        <v>1</v>
      </c>
      <c r="D131" s="9">
        <f>SUM([2]Sheet1!C39:E39)</f>
        <v>-12.5</v>
      </c>
      <c r="E131" s="10">
        <f t="shared" si="4"/>
        <v>-11.5</v>
      </c>
      <c r="F131" s="11" t="s">
        <v>113</v>
      </c>
      <c r="G131" s="4"/>
      <c r="H131" s="4"/>
    </row>
    <row r="132" spans="1:8" ht="14.25">
      <c r="A132" s="5" t="s">
        <v>169</v>
      </c>
      <c r="B132" s="5" t="s">
        <v>170</v>
      </c>
      <c r="C132" s="8">
        <f>SUM([1]Sheet1!C40:F40)</f>
        <v>-5</v>
      </c>
      <c r="D132" s="9">
        <f>SUM([2]Sheet1!C40:E40)</f>
        <v>-10.5</v>
      </c>
      <c r="E132" s="10">
        <f t="shared" si="4"/>
        <v>-15.5</v>
      </c>
      <c r="F132" s="11" t="s">
        <v>113</v>
      </c>
      <c r="G132" s="4"/>
      <c r="H132" s="4"/>
    </row>
    <row r="133" spans="1:8" ht="14.25">
      <c r="A133" s="5" t="s">
        <v>179</v>
      </c>
      <c r="B133" s="5" t="s">
        <v>180</v>
      </c>
      <c r="C133" s="8">
        <f>SUM([1]Sheet1!C41:F41)</f>
        <v>-8</v>
      </c>
      <c r="D133" s="9">
        <f>SUM([2]Sheet1!C41:E41)</f>
        <v>-19.5</v>
      </c>
      <c r="E133" s="10">
        <f t="shared" si="4"/>
        <v>-27.5</v>
      </c>
      <c r="F133" s="11" t="s">
        <v>113</v>
      </c>
      <c r="G133" s="4"/>
      <c r="H133" s="4"/>
    </row>
    <row r="134" spans="1:8" ht="14.25">
      <c r="A134" s="5" t="s">
        <v>117</v>
      </c>
      <c r="B134" s="5" t="s">
        <v>118</v>
      </c>
      <c r="C134" s="8">
        <f>SUM([1]Sheet1!C42:F42)</f>
        <v>9.5</v>
      </c>
      <c r="D134" s="9">
        <f>SUM([2]Sheet1!C42:E42)</f>
        <v>-11</v>
      </c>
      <c r="E134" s="10">
        <f t="shared" si="4"/>
        <v>-1.5</v>
      </c>
      <c r="F134" s="11" t="s">
        <v>113</v>
      </c>
      <c r="G134" s="4"/>
      <c r="H134" s="4"/>
    </row>
    <row r="135" spans="1:8" ht="14.25">
      <c r="A135" s="5" t="s">
        <v>135</v>
      </c>
      <c r="B135" s="5" t="s">
        <v>136</v>
      </c>
      <c r="C135" s="8">
        <f>SUM([1]Sheet1!C44:F44)</f>
        <v>-3</v>
      </c>
      <c r="D135" s="9">
        <f>SUM([2]Sheet1!C44:E44)</f>
        <v>-1.5</v>
      </c>
      <c r="E135" s="10">
        <f t="shared" si="4"/>
        <v>-4.5</v>
      </c>
      <c r="F135" s="11" t="s">
        <v>113</v>
      </c>
      <c r="G135" s="4"/>
      <c r="H135" s="4"/>
    </row>
    <row r="136" spans="1:8" ht="14.25">
      <c r="A136" s="6" t="s">
        <v>143</v>
      </c>
      <c r="B136" s="6" t="s">
        <v>144</v>
      </c>
      <c r="C136" s="8">
        <f>SUM([3]Sheet1!C4:F4)</f>
        <v>0</v>
      </c>
      <c r="D136" s="9">
        <f>SUM([4]Sheet1!C4:E4)</f>
        <v>-7</v>
      </c>
      <c r="E136" s="10">
        <f t="shared" si="4"/>
        <v>-7</v>
      </c>
      <c r="F136" s="11" t="s">
        <v>113</v>
      </c>
      <c r="G136" s="4"/>
      <c r="H136" s="4"/>
    </row>
    <row r="137" spans="1:8" ht="18.75">
      <c r="A137" s="15" t="s">
        <v>184</v>
      </c>
      <c r="B137" s="16"/>
      <c r="C137" s="16"/>
      <c r="D137" s="16"/>
      <c r="E137" s="16"/>
      <c r="F137" s="16"/>
      <c r="G137" s="16"/>
      <c r="H137" s="17"/>
    </row>
    <row r="138" spans="1:8" ht="18.75">
      <c r="A138" s="15" t="s">
        <v>185</v>
      </c>
      <c r="B138" s="16"/>
      <c r="C138" s="16"/>
      <c r="D138" s="16"/>
      <c r="E138" s="16"/>
      <c r="F138" s="16"/>
      <c r="G138" s="16"/>
      <c r="H138" s="17"/>
    </row>
    <row r="139" spans="1:8" ht="18.75">
      <c r="A139" s="12" t="s">
        <v>186</v>
      </c>
      <c r="B139" s="13"/>
      <c r="C139" s="13"/>
      <c r="D139" s="13"/>
      <c r="E139" s="13"/>
      <c r="F139" s="13"/>
      <c r="G139" s="13"/>
      <c r="H139" s="14"/>
    </row>
    <row r="140" spans="1:8" ht="18.75">
      <c r="A140" s="26" t="s">
        <v>187</v>
      </c>
      <c r="B140" s="27"/>
      <c r="C140" s="27"/>
      <c r="D140" s="27"/>
      <c r="E140" s="27"/>
      <c r="F140" s="27"/>
      <c r="G140" s="27"/>
      <c r="H140" s="25"/>
    </row>
    <row r="141" spans="1:8">
      <c r="F141"/>
    </row>
    <row r="142" spans="1:8">
      <c r="F142"/>
    </row>
    <row r="143" spans="1:8">
      <c r="F143"/>
    </row>
    <row r="144" spans="1:8">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sheetData>
  <mergeCells count="14">
    <mergeCell ref="A138:H138"/>
    <mergeCell ref="A137:H137"/>
    <mergeCell ref="A140:H140"/>
    <mergeCell ref="A1:H4"/>
    <mergeCell ref="A5:H5"/>
    <mergeCell ref="A6:A7"/>
    <mergeCell ref="B6:B7"/>
    <mergeCell ref="C6:C7"/>
    <mergeCell ref="D6:D7"/>
    <mergeCell ref="E6:E7"/>
    <mergeCell ref="F6:F7"/>
    <mergeCell ref="G6:G7"/>
    <mergeCell ref="H6:H7"/>
    <mergeCell ref="A139:H139"/>
  </mergeCells>
  <phoneticPr fontId="48" type="noConversion"/>
  <pageMargins left="0.75" right="0.75" top="1" bottom="1" header="0.51180555555555596" footer="0.51180555555555596"/>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df-dell</cp:lastModifiedBy>
  <dcterms:created xsi:type="dcterms:W3CDTF">2016-07-29T14:44:02Z</dcterms:created>
  <dcterms:modified xsi:type="dcterms:W3CDTF">2016-08-07T06:45:51Z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